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B6F9BCF-2FCC-4C95-AF3A-9F4BFA110A0A}" xr6:coauthVersionLast="40" xr6:coauthVersionMax="40" xr10:uidLastSave="{00000000-0000-0000-0000-000000000000}"/>
  <bookViews>
    <workbookView xWindow="0" yWindow="0" windowWidth="37290" windowHeight="1821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N24" i="1"/>
  <c r="F59" i="1"/>
  <c r="F60" i="1"/>
  <c r="F70" i="1"/>
  <c r="N55" i="1"/>
  <c r="N54" i="1"/>
  <c r="N53" i="1"/>
  <c r="N52" i="1"/>
  <c r="N51" i="1"/>
  <c r="N50" i="1"/>
  <c r="N49" i="1"/>
  <c r="N48" i="1"/>
  <c r="N47" i="1"/>
  <c r="N46" i="1"/>
  <c r="N45" i="1"/>
  <c r="N41" i="1"/>
  <c r="N40" i="1"/>
  <c r="N39" i="1"/>
  <c r="N38" i="1"/>
  <c r="N37" i="1"/>
  <c r="N36" i="1"/>
  <c r="N35" i="1"/>
  <c r="N34" i="1"/>
  <c r="N33" i="1"/>
  <c r="N32" i="1"/>
  <c r="N31" i="1"/>
  <c r="N30" i="1"/>
  <c r="F69" i="1"/>
  <c r="F68" i="1"/>
  <c r="F67" i="1"/>
  <c r="F66" i="1"/>
  <c r="F65" i="1"/>
  <c r="F64" i="1"/>
  <c r="F58" i="1"/>
  <c r="F57" i="1"/>
  <c r="F56" i="1"/>
  <c r="F55" i="1"/>
  <c r="F54" i="1"/>
  <c r="F53" i="1"/>
  <c r="F51" i="1"/>
  <c r="F50" i="1"/>
  <c r="F25" i="1"/>
  <c r="F29" i="1"/>
  <c r="F30" i="1"/>
  <c r="F31" i="1"/>
  <c r="F32" i="1"/>
  <c r="F33" i="1"/>
  <c r="F34" i="1"/>
  <c r="F35" i="1"/>
  <c r="F36" i="1"/>
  <c r="F37" i="1"/>
  <c r="F38" i="1"/>
  <c r="F42" i="1"/>
  <c r="F43" i="1"/>
  <c r="F44" i="1"/>
  <c r="F45" i="1"/>
  <c r="F46" i="1"/>
  <c r="F24" i="1"/>
  <c r="F23" i="1"/>
  <c r="F22" i="1"/>
  <c r="F21" i="1"/>
  <c r="F20" i="1"/>
  <c r="F19" i="1"/>
  <c r="F18" i="1"/>
  <c r="F17" i="1"/>
  <c r="F16" i="1"/>
  <c r="F15" i="1"/>
  <c r="F14" i="1"/>
  <c r="F13" i="1"/>
  <c r="N14" i="1"/>
  <c r="F9" i="1"/>
  <c r="N18" i="1"/>
  <c r="N3" i="1"/>
  <c r="F4" i="1"/>
  <c r="F5" i="1"/>
  <c r="F6" i="1"/>
  <c r="F7" i="1"/>
  <c r="F8" i="1"/>
  <c r="F3" i="1"/>
  <c r="N19" i="1" l="1"/>
  <c r="N20" i="1"/>
  <c r="N21" i="1"/>
  <c r="N22" i="1"/>
  <c r="N23" i="1"/>
  <c r="N8" i="1" l="1"/>
  <c r="N4" i="1"/>
  <c r="N5" i="1"/>
  <c r="N6" i="1"/>
  <c r="N7" i="1"/>
  <c r="N9" i="1"/>
  <c r="N10" i="1"/>
  <c r="N11" i="1"/>
  <c r="N12" i="1"/>
  <c r="N13" i="1"/>
</calcChain>
</file>

<file path=xl/sharedStrings.xml><?xml version="1.0" encoding="utf-8"?>
<sst xmlns="http://schemas.openxmlformats.org/spreadsheetml/2006/main" count="173" uniqueCount="113">
  <si>
    <t>MENO  /  NÁRADIE</t>
  </si>
  <si>
    <t>preskok</t>
  </si>
  <si>
    <t>SPOLU</t>
  </si>
  <si>
    <t>Marek Mátyus</t>
  </si>
  <si>
    <t>Skupina:  2</t>
  </si>
  <si>
    <t>bradlá</t>
  </si>
  <si>
    <t>Jakub Omasta</t>
  </si>
  <si>
    <t>Skupina: 1</t>
  </si>
  <si>
    <t>Skupina:  3</t>
  </si>
  <si>
    <t>lavička</t>
  </si>
  <si>
    <t>Skupina:  4</t>
  </si>
  <si>
    <t>kladinka</t>
  </si>
  <si>
    <t>Skupina:  5</t>
  </si>
  <si>
    <t>Skupina:  6</t>
  </si>
  <si>
    <t>Ema Demová</t>
  </si>
  <si>
    <t>Miroslava Mátyusová</t>
  </si>
  <si>
    <t>Kamila Poláková</t>
  </si>
  <si>
    <t>Laura Rimaszombati</t>
  </si>
  <si>
    <t>akrobacia</t>
  </si>
  <si>
    <t>kladina</t>
  </si>
  <si>
    <t>poradie</t>
  </si>
  <si>
    <t>Emma Kádarová</t>
  </si>
  <si>
    <t>Karolína Maliová</t>
  </si>
  <si>
    <t>Mia Magdaléna Spiszáková</t>
  </si>
  <si>
    <t>Tamara Popracová</t>
  </si>
  <si>
    <t>Dorka Csepigová</t>
  </si>
  <si>
    <t>Barbora Zvolenská</t>
  </si>
  <si>
    <t>Viktória Helmešová</t>
  </si>
  <si>
    <t>Natália Néveri</t>
  </si>
  <si>
    <t>Zoja Stajancová</t>
  </si>
  <si>
    <t>Alexandra Ráckoová</t>
  </si>
  <si>
    <t>Lili Kurčíková</t>
  </si>
  <si>
    <t>Michaela Granátová</t>
  </si>
  <si>
    <t>Nela Kmeťová</t>
  </si>
  <si>
    <t>Mia Décsiová</t>
  </si>
  <si>
    <t>Natália Vaneková</t>
  </si>
  <si>
    <t>Margaréta Mančíková</t>
  </si>
  <si>
    <t>Ema Ondrušková</t>
  </si>
  <si>
    <t>Viktória Hubinová</t>
  </si>
  <si>
    <t>Sofia Hudáková</t>
  </si>
  <si>
    <t>Lívia Kostolányová</t>
  </si>
  <si>
    <t>Dominika Lampertová</t>
  </si>
  <si>
    <t>Emma Požgay</t>
  </si>
  <si>
    <t>Nelly Bohmová</t>
  </si>
  <si>
    <t>Lenka Bednárová</t>
  </si>
  <si>
    <t>Tatiana Hrabovszká</t>
  </si>
  <si>
    <t>Hanka Klučková</t>
  </si>
  <si>
    <t>Linda Lehotkai</t>
  </si>
  <si>
    <t>Nina Vágovičová</t>
  </si>
  <si>
    <t>Réka Kissová</t>
  </si>
  <si>
    <t>Zoja Emberová</t>
  </si>
  <si>
    <t>Sofia Mančíková</t>
  </si>
  <si>
    <t>Kristína Medvecová</t>
  </si>
  <si>
    <t>Tatiana Augustínová</t>
  </si>
  <si>
    <t>Jazmín Páleniková</t>
  </si>
  <si>
    <t>Michelle Liptáková</t>
  </si>
  <si>
    <t>Sofia Hatinová</t>
  </si>
  <si>
    <t>Margaréta Matuška</t>
  </si>
  <si>
    <t>Nela Krkošková</t>
  </si>
  <si>
    <t>Vivien Zemaníková</t>
  </si>
  <si>
    <t>Dorka Podbehlá</t>
  </si>
  <si>
    <t>Skupina:  7</t>
  </si>
  <si>
    <t>Simon Kriško</t>
  </si>
  <si>
    <t>Peter Balla</t>
  </si>
  <si>
    <t>Samuel Stráňovský</t>
  </si>
  <si>
    <t>Timothy Stráňovský</t>
  </si>
  <si>
    <t>Bruno Nagy</t>
  </si>
  <si>
    <t>Tomáš Kliský</t>
  </si>
  <si>
    <t>Kamil Páleš</t>
  </si>
  <si>
    <t>Krištof Šafranko</t>
  </si>
  <si>
    <t>Teo Polomský</t>
  </si>
  <si>
    <t>Daniel Weiss</t>
  </si>
  <si>
    <t>Skupina:  8</t>
  </si>
  <si>
    <t>Lukáš Bórik</t>
  </si>
  <si>
    <t>Peter Kanči</t>
  </si>
  <si>
    <t>Skupina:  10</t>
  </si>
  <si>
    <t>Beáta Ivanová</t>
  </si>
  <si>
    <t>Valentína Kissová</t>
  </si>
  <si>
    <t>Vanessza Varga</t>
  </si>
  <si>
    <t>Nikola Némethová</t>
  </si>
  <si>
    <t>Karolína Nemčeková</t>
  </si>
  <si>
    <t>Ema Lešková</t>
  </si>
  <si>
    <t>Alexandra Kramárová</t>
  </si>
  <si>
    <t>Skupina:  11</t>
  </si>
  <si>
    <t>Sára Bartová</t>
  </si>
  <si>
    <t>Petra Žabková</t>
  </si>
  <si>
    <t>Tamara Žabková</t>
  </si>
  <si>
    <t>beh</t>
  </si>
  <si>
    <t>Rebeka Horváthová</t>
  </si>
  <si>
    <t>Nina Ďurinová</t>
  </si>
  <si>
    <t>Natália Furiová</t>
  </si>
  <si>
    <t>Markéta Lovász</t>
  </si>
  <si>
    <t>Sára Mészárosová</t>
  </si>
  <si>
    <t>Ema Cimermanová</t>
  </si>
  <si>
    <t>Erik Lipták</t>
  </si>
  <si>
    <t>Sára Beneková</t>
  </si>
  <si>
    <t>Kornélia Ludasová</t>
  </si>
  <si>
    <t>Lili Huczmanová</t>
  </si>
  <si>
    <t>Zara Frunyová</t>
  </si>
  <si>
    <t>Sofia Kanči</t>
  </si>
  <si>
    <t>Tamara Kajanová</t>
  </si>
  <si>
    <t>Zoe Néveri</t>
  </si>
  <si>
    <t>Rebeka Bednárik</t>
  </si>
  <si>
    <t>Laura Martinkovičová</t>
  </si>
  <si>
    <t>Tereza Hrubá</t>
  </si>
  <si>
    <t>Samko Čajkovič</t>
  </si>
  <si>
    <t>Vanessa Pénzesová</t>
  </si>
  <si>
    <t>Sandra Véghová</t>
  </si>
  <si>
    <t>Sofia Bačová</t>
  </si>
  <si>
    <t>Laura Bachúriková</t>
  </si>
  <si>
    <t>Leila Bajcsi</t>
  </si>
  <si>
    <t>Lilla Nagyová</t>
  </si>
  <si>
    <t>Alexandra Darážová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</si>
</sst>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363636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9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/>
    <xf numFmtId="0" fontId="5" fillId="0" borderId="0" xfId="0" applyFont="1" applyBorder="1"/>
    <xf numFmtId="0" fontId="0" fillId="0" borderId="13" xfId="0" applyBorder="1"/>
    <xf numFmtId="0" fontId="3" fillId="0" borderId="29" xfId="0" applyFont="1" applyBorder="1"/>
    <xf numFmtId="2" fontId="0" fillId="0" borderId="6" xfId="0" applyNumberFormat="1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31" xfId="0" applyNumberFormat="1" applyBorder="1"/>
    <xf numFmtId="2" fontId="0" fillId="0" borderId="9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16" xfId="0" applyNumberFormat="1" applyBorder="1"/>
    <xf numFmtId="2" fontId="0" fillId="0" borderId="26" xfId="0" applyNumberFormat="1" applyBorder="1"/>
    <xf numFmtId="2" fontId="0" fillId="0" borderId="18" xfId="0" applyNumberFormat="1" applyBorder="1"/>
    <xf numFmtId="2" fontId="0" fillId="0" borderId="27" xfId="0" applyNumberFormat="1" applyBorder="1"/>
    <xf numFmtId="2" fontId="0" fillId="0" borderId="20" xfId="0" applyNumberFormat="1" applyBorder="1"/>
    <xf numFmtId="2" fontId="0" fillId="0" borderId="25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15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2" fontId="0" fillId="0" borderId="21" xfId="0" applyNumberFormat="1" applyBorder="1"/>
    <xf numFmtId="0" fontId="1" fillId="0" borderId="12" xfId="0" applyNumberFormat="1" applyFont="1" applyFill="1" applyBorder="1" applyAlignment="1">
      <alignment horizontal="center"/>
    </xf>
    <xf numFmtId="0" fontId="0" fillId="0" borderId="12" xfId="0" applyBorder="1"/>
    <xf numFmtId="2" fontId="0" fillId="0" borderId="37" xfId="0" applyNumberFormat="1" applyBorder="1"/>
    <xf numFmtId="2" fontId="0" fillId="0" borderId="38" xfId="0" applyNumberFormat="1" applyBorder="1"/>
    <xf numFmtId="2" fontId="0" fillId="0" borderId="36" xfId="0" applyNumberFormat="1" applyBorder="1"/>
    <xf numFmtId="0" fontId="0" fillId="0" borderId="1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8" xfId="1" applyFill="1" applyBorder="1"/>
    <xf numFmtId="0" fontId="6" fillId="0" borderId="39" xfId="1" applyBorder="1"/>
    <xf numFmtId="0" fontId="6" fillId="0" borderId="12" xfId="1" applyBorder="1"/>
    <xf numFmtId="0" fontId="6" fillId="0" borderId="12" xfId="1" applyFill="1" applyBorder="1"/>
    <xf numFmtId="0" fontId="6" fillId="0" borderId="28" xfId="1" applyBorder="1"/>
    <xf numFmtId="0" fontId="3" fillId="0" borderId="39" xfId="0" applyFont="1" applyBorder="1"/>
    <xf numFmtId="0" fontId="3" fillId="0" borderId="12" xfId="0" applyFont="1" applyBorder="1"/>
    <xf numFmtId="0" fontId="7" fillId="0" borderId="12" xfId="0" applyFont="1" applyBorder="1"/>
    <xf numFmtId="0" fontId="3" fillId="0" borderId="12" xfId="0" applyFont="1" applyFill="1" applyBorder="1"/>
    <xf numFmtId="0" fontId="3" fillId="0" borderId="37" xfId="0" applyFont="1" applyBorder="1"/>
    <xf numFmtId="0" fontId="3" fillId="0" borderId="38" xfId="0" applyFont="1" applyBorder="1"/>
    <xf numFmtId="0" fontId="3" fillId="0" borderId="35" xfId="0" applyFont="1" applyBorder="1"/>
    <xf numFmtId="0" fontId="3" fillId="0" borderId="38" xfId="0" applyFont="1" applyFill="1" applyBorder="1"/>
    <xf numFmtId="0" fontId="0" fillId="0" borderId="42" xfId="0" applyBorder="1"/>
    <xf numFmtId="0" fontId="0" fillId="0" borderId="43" xfId="0" applyBorder="1"/>
    <xf numFmtId="2" fontId="0" fillId="0" borderId="34" xfId="0" applyNumberFormat="1" applyBorder="1"/>
    <xf numFmtId="2" fontId="0" fillId="0" borderId="44" xfId="0" applyNumberFormat="1" applyBorder="1"/>
    <xf numFmtId="2" fontId="0" fillId="0" borderId="45" xfId="0" applyNumberFormat="1" applyBorder="1"/>
    <xf numFmtId="2" fontId="0" fillId="0" borderId="47" xfId="0" applyNumberFormat="1" applyBorder="1"/>
    <xf numFmtId="0" fontId="0" fillId="0" borderId="48" xfId="0" applyBorder="1"/>
    <xf numFmtId="0" fontId="1" fillId="0" borderId="48" xfId="0" applyNumberFormat="1" applyFont="1" applyFill="1" applyBorder="1" applyAlignment="1">
      <alignment horizontal="center"/>
    </xf>
    <xf numFmtId="0" fontId="0" fillId="0" borderId="50" xfId="0" applyBorder="1"/>
    <xf numFmtId="0" fontId="3" fillId="0" borderId="0" xfId="0" applyFont="1" applyFill="1" applyBorder="1"/>
    <xf numFmtId="0" fontId="3" fillId="0" borderId="28" xfId="0" applyFont="1" applyFill="1" applyBorder="1"/>
    <xf numFmtId="0" fontId="4" fillId="0" borderId="5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53" xfId="0" applyNumberFormat="1" applyBorder="1"/>
    <xf numFmtId="2" fontId="0" fillId="0" borderId="50" xfId="0" applyNumberFormat="1" applyBorder="1"/>
    <xf numFmtId="0" fontId="6" fillId="0" borderId="29" xfId="1" applyBorder="1"/>
    <xf numFmtId="0" fontId="6" fillId="0" borderId="41" xfId="1" applyBorder="1"/>
    <xf numFmtId="0" fontId="2" fillId="0" borderId="54" xfId="0" applyFont="1" applyBorder="1"/>
    <xf numFmtId="0" fontId="8" fillId="0" borderId="37" xfId="0" applyFont="1" applyBorder="1"/>
    <xf numFmtId="0" fontId="8" fillId="0" borderId="38" xfId="0" applyFont="1" applyBorder="1"/>
    <xf numFmtId="0" fontId="8" fillId="0" borderId="38" xfId="0" applyFont="1" applyFill="1" applyBorder="1"/>
    <xf numFmtId="0" fontId="8" fillId="0" borderId="36" xfId="0" applyFont="1" applyFill="1" applyBorder="1"/>
    <xf numFmtId="2" fontId="0" fillId="0" borderId="55" xfId="0" applyNumberFormat="1" applyBorder="1"/>
    <xf numFmtId="2" fontId="0" fillId="0" borderId="56" xfId="0" applyNumberFormat="1" applyBorder="1"/>
    <xf numFmtId="2" fontId="0" fillId="0" borderId="57" xfId="0" applyNumberFormat="1" applyBorder="1"/>
    <xf numFmtId="2" fontId="0" fillId="0" borderId="58" xfId="0" applyNumberFormat="1" applyBorder="1"/>
    <xf numFmtId="0" fontId="7" fillId="0" borderId="12" xfId="0" applyFont="1" applyFill="1" applyBorder="1"/>
    <xf numFmtId="0" fontId="3" fillId="0" borderId="12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59" xfId="0" applyFont="1" applyBorder="1"/>
    <xf numFmtId="0" fontId="3" fillId="0" borderId="60" xfId="0" applyFont="1" applyBorder="1"/>
    <xf numFmtId="0" fontId="0" fillId="0" borderId="61" xfId="0" applyBorder="1"/>
    <xf numFmtId="0" fontId="1" fillId="0" borderId="52" xfId="0" applyFont="1" applyBorder="1" applyAlignment="1">
      <alignment horizontal="center"/>
    </xf>
    <xf numFmtId="2" fontId="0" fillId="0" borderId="62" xfId="0" applyNumberFormat="1" applyBorder="1"/>
    <xf numFmtId="2" fontId="0" fillId="0" borderId="63" xfId="0" applyNumberFormat="1" applyBorder="1"/>
    <xf numFmtId="2" fontId="0" fillId="0" borderId="64" xfId="0" applyNumberFormat="1" applyBorder="1"/>
    <xf numFmtId="2" fontId="0" fillId="0" borderId="61" xfId="0" applyNumberFormat="1" applyBorder="1"/>
    <xf numFmtId="0" fontId="1" fillId="0" borderId="39" xfId="0" applyNumberFormat="1" applyFont="1" applyFill="1" applyBorder="1" applyAlignment="1">
      <alignment horizontal="center"/>
    </xf>
    <xf numFmtId="0" fontId="6" fillId="0" borderId="41" xfId="1" applyFill="1" applyBorder="1"/>
    <xf numFmtId="0" fontId="6" fillId="0" borderId="40" xfId="1" applyFill="1" applyBorder="1"/>
    <xf numFmtId="0" fontId="0" fillId="0" borderId="65" xfId="0" applyBorder="1"/>
    <xf numFmtId="0" fontId="0" fillId="0" borderId="63" xfId="0" applyBorder="1"/>
    <xf numFmtId="0" fontId="3" fillId="0" borderId="64" xfId="0" applyFont="1" applyBorder="1"/>
    <xf numFmtId="0" fontId="0" fillId="0" borderId="66" xfId="0" applyBorder="1"/>
    <xf numFmtId="0" fontId="1" fillId="0" borderId="46" xfId="0" applyNumberFormat="1" applyFont="1" applyFill="1" applyBorder="1" applyAlignment="1">
      <alignment horizontal="center"/>
    </xf>
    <xf numFmtId="2" fontId="0" fillId="0" borderId="49" xfId="0" applyNumberFormat="1" applyBorder="1"/>
    <xf numFmtId="0" fontId="1" fillId="0" borderId="51" xfId="0" applyNumberFormat="1" applyFont="1" applyFill="1" applyBorder="1" applyAlignment="1">
      <alignment horizontal="center"/>
    </xf>
    <xf numFmtId="0" fontId="0" fillId="0" borderId="33" xfId="0" applyBorder="1"/>
    <xf numFmtId="0" fontId="3" fillId="0" borderId="0" xfId="0" applyFont="1" applyBorder="1" applyAlignment="1">
      <alignment vertical="center"/>
    </xf>
    <xf numFmtId="2" fontId="0" fillId="0" borderId="67" xfId="0" applyNumberFormat="1" applyBorder="1"/>
    <xf numFmtId="2" fontId="0" fillId="0" borderId="68" xfId="0" applyNumberFormat="1" applyBorder="1"/>
    <xf numFmtId="0" fontId="3" fillId="0" borderId="39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29" xfId="0" applyFont="1" applyBorder="1"/>
    <xf numFmtId="0" fontId="3" fillId="0" borderId="40" xfId="0" applyFont="1" applyBorder="1" applyAlignment="1">
      <alignment vertical="center"/>
    </xf>
    <xf numFmtId="0" fontId="0" fillId="0" borderId="41" xfId="0" applyBorder="1"/>
    <xf numFmtId="0" fontId="0" fillId="0" borderId="41" xfId="0" applyBorder="1" applyAlignment="1">
      <alignment horizontal="left"/>
    </xf>
    <xf numFmtId="0" fontId="7" fillId="0" borderId="12" xfId="1" applyFont="1" applyBorder="1"/>
    <xf numFmtId="0" fontId="7" fillId="0" borderId="0" xfId="0" applyFont="1" applyBorder="1"/>
    <xf numFmtId="0" fontId="9" fillId="0" borderId="12" xfId="2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39" xfId="1" applyFont="1" applyBorder="1"/>
    <xf numFmtId="0" fontId="9" fillId="0" borderId="12" xfId="0" applyFont="1" applyBorder="1"/>
    <xf numFmtId="2" fontId="0" fillId="0" borderId="69" xfId="0" applyNumberFormat="1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0" fillId="0" borderId="38" xfId="0" applyBorder="1"/>
    <xf numFmtId="0" fontId="3" fillId="0" borderId="36" xfId="0" applyFont="1" applyFill="1" applyBorder="1"/>
    <xf numFmtId="0" fontId="0" fillId="0" borderId="70" xfId="0" applyBorder="1"/>
    <xf numFmtId="2" fontId="0" fillId="0" borderId="71" xfId="0" applyNumberFormat="1" applyBorder="1"/>
    <xf numFmtId="0" fontId="0" fillId="0" borderId="72" xfId="0" applyBorder="1"/>
    <xf numFmtId="0" fontId="0" fillId="0" borderId="73" xfId="0" applyBorder="1"/>
    <xf numFmtId="0" fontId="3" fillId="0" borderId="74" xfId="0" applyFont="1" applyBorder="1"/>
    <xf numFmtId="0" fontId="0" fillId="0" borderId="75" xfId="0" applyBorder="1"/>
    <xf numFmtId="0" fontId="1" fillId="0" borderId="76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11" xfId="0" applyFont="1" applyFill="1" applyBorder="1"/>
    <xf numFmtId="0" fontId="4" fillId="3" borderId="1" xfId="0" applyFont="1" applyFill="1" applyBorder="1"/>
    <xf numFmtId="2" fontId="0" fillId="0" borderId="77" xfId="0" applyNumberFormat="1" applyBorder="1"/>
    <xf numFmtId="2" fontId="0" fillId="0" borderId="78" xfId="0" applyNumberFormat="1" applyBorder="1"/>
    <xf numFmtId="2" fontId="0" fillId="0" borderId="79" xfId="0" applyNumberFormat="1" applyBorder="1"/>
    <xf numFmtId="2" fontId="0" fillId="0" borderId="80" xfId="0" applyNumberFormat="1" applyBorder="1"/>
    <xf numFmtId="0" fontId="2" fillId="0" borderId="33" xfId="0" applyFont="1" applyBorder="1"/>
    <xf numFmtId="2" fontId="0" fillId="0" borderId="65" xfId="0" applyNumberFormat="1" applyBorder="1"/>
    <xf numFmtId="2" fontId="0" fillId="0" borderId="66" xfId="0" applyNumberFormat="1" applyBorder="1"/>
    <xf numFmtId="0" fontId="1" fillId="0" borderId="61" xfId="0" applyFont="1" applyBorder="1" applyAlignment="1">
      <alignment horizontal="center"/>
    </xf>
    <xf numFmtId="2" fontId="0" fillId="0" borderId="48" xfId="0" applyNumberFormat="1" applyBorder="1"/>
    <xf numFmtId="2" fontId="0" fillId="0" borderId="51" xfId="0" applyNumberFormat="1" applyBorder="1"/>
    <xf numFmtId="0" fontId="1" fillId="0" borderId="22" xfId="0" applyNumberFormat="1" applyFont="1" applyFill="1" applyBorder="1" applyAlignment="1">
      <alignment horizontal="center"/>
    </xf>
    <xf numFmtId="2" fontId="0" fillId="0" borderId="39" xfId="0" applyNumberFormat="1" applyBorder="1"/>
    <xf numFmtId="2" fontId="0" fillId="0" borderId="29" xfId="0" applyNumberFormat="1" applyBorder="1"/>
    <xf numFmtId="2" fontId="0" fillId="0" borderId="40" xfId="0" applyNumberFormat="1" applyBorder="1"/>
    <xf numFmtId="2" fontId="0" fillId="0" borderId="12" xfId="0" applyNumberFormat="1" applyBorder="1"/>
    <xf numFmtId="2" fontId="0" fillId="0" borderId="28" xfId="0" applyNumberFormat="1" applyBorder="1"/>
    <xf numFmtId="0" fontId="2" fillId="0" borderId="52" xfId="0" applyFont="1" applyBorder="1"/>
    <xf numFmtId="0" fontId="2" fillId="0" borderId="10" xfId="0" applyFont="1" applyBorder="1"/>
    <xf numFmtId="2" fontId="0" fillId="0" borderId="83" xfId="0" applyNumberFormat="1" applyBorder="1"/>
    <xf numFmtId="2" fontId="0" fillId="0" borderId="84" xfId="0" applyNumberFormat="1" applyBorder="1"/>
    <xf numFmtId="0" fontId="1" fillId="0" borderId="22" xfId="0" applyNumberFormat="1" applyFont="1" applyBorder="1" applyAlignment="1">
      <alignment horizontal="center"/>
    </xf>
    <xf numFmtId="2" fontId="0" fillId="0" borderId="85" xfId="0" applyNumberFormat="1" applyBorder="1"/>
    <xf numFmtId="2" fontId="0" fillId="0" borderId="87" xfId="0" applyNumberFormat="1" applyBorder="1"/>
    <xf numFmtId="0" fontId="1" fillId="0" borderId="8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2" fontId="0" fillId="0" borderId="88" xfId="0" applyNumberFormat="1" applyBorder="1"/>
    <xf numFmtId="0" fontId="1" fillId="0" borderId="11" xfId="0" applyFont="1" applyBorder="1" applyAlignment="1">
      <alignment horizontal="center"/>
    </xf>
    <xf numFmtId="2" fontId="0" fillId="0" borderId="46" xfId="0" applyNumberFormat="1" applyBorder="1"/>
    <xf numFmtId="0" fontId="1" fillId="0" borderId="28" xfId="0" applyNumberFormat="1" applyFont="1" applyFill="1" applyBorder="1" applyAlignment="1">
      <alignment horizontal="center"/>
    </xf>
    <xf numFmtId="0" fontId="11" fillId="4" borderId="12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6" borderId="12" xfId="0" applyNumberFormat="1" applyFont="1" applyFill="1" applyBorder="1" applyAlignment="1">
      <alignment horizontal="center"/>
    </xf>
    <xf numFmtId="0" fontId="1" fillId="4" borderId="22" xfId="0" applyNumberFormat="1" applyFont="1" applyFill="1" applyBorder="1" applyAlignment="1">
      <alignment horizontal="center"/>
    </xf>
    <xf numFmtId="0" fontId="1" fillId="6" borderId="81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  <xf numFmtId="0" fontId="1" fillId="4" borderId="41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0" fontId="3" fillId="0" borderId="41" xfId="0" applyFont="1" applyFill="1" applyBorder="1"/>
    <xf numFmtId="2" fontId="0" fillId="0" borderId="89" xfId="0" applyNumberFormat="1" applyBorder="1"/>
    <xf numFmtId="2" fontId="0" fillId="0" borderId="90" xfId="0" applyNumberFormat="1" applyBorder="1"/>
    <xf numFmtId="0" fontId="1" fillId="0" borderId="82" xfId="0" applyNumberFormat="1" applyFont="1" applyBorder="1" applyAlignment="1">
      <alignment horizontal="center"/>
    </xf>
    <xf numFmtId="0" fontId="4" fillId="2" borderId="11" xfId="0" applyFont="1" applyFill="1" applyBorder="1"/>
    <xf numFmtId="0" fontId="4" fillId="8" borderId="11" xfId="0" applyFont="1" applyFill="1" applyBorder="1"/>
    <xf numFmtId="0" fontId="1" fillId="0" borderId="32" xfId="0" applyFont="1" applyBorder="1" applyAlignment="1">
      <alignment horizontal="center"/>
    </xf>
    <xf numFmtId="0" fontId="4" fillId="2" borderId="1" xfId="0" applyFont="1" applyFill="1" applyBorder="1"/>
    <xf numFmtId="0" fontId="1" fillId="0" borderId="86" xfId="0" applyFont="1" applyBorder="1" applyAlignment="1">
      <alignment horizontal="center"/>
    </xf>
    <xf numFmtId="0" fontId="0" fillId="0" borderId="91" xfId="0" applyBorder="1"/>
    <xf numFmtId="0" fontId="4" fillId="8" borderId="30" xfId="0" applyFont="1" applyFill="1" applyBorder="1"/>
    <xf numFmtId="0" fontId="1" fillId="4" borderId="22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32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36" xfId="0" applyFont="1" applyBorder="1"/>
    <xf numFmtId="2" fontId="0" fillId="0" borderId="92" xfId="0" applyNumberFormat="1" applyBorder="1"/>
    <xf numFmtId="2" fontId="0" fillId="0" borderId="86" xfId="0" applyNumberFormat="1" applyBorder="1"/>
    <xf numFmtId="0" fontId="0" fillId="0" borderId="93" xfId="0" applyBorder="1"/>
    <xf numFmtId="0" fontId="0" fillId="0" borderId="94" xfId="0" applyBorder="1"/>
    <xf numFmtId="0" fontId="3" fillId="0" borderId="94" xfId="0" applyFont="1" applyBorder="1"/>
    <xf numFmtId="0" fontId="1" fillId="4" borderId="3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</cellXfs>
  <cellStyles count="3">
    <cellStyle name="Normálna" xfId="0" builtinId="0"/>
    <cellStyle name="Normálna 2" xfId="1" xr:uid="{00000000-0005-0000-0000-000000000000}"/>
    <cellStyle name="Normálna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workbookViewId="0">
      <selection activeCell="L67" sqref="L67"/>
    </sheetView>
  </sheetViews>
  <sheetFormatPr defaultRowHeight="15" x14ac:dyDescent="0.25"/>
  <cols>
    <col min="1" max="1" width="22.7109375" bestFit="1" customWidth="1"/>
    <col min="2" max="2" width="9.85546875" customWidth="1"/>
    <col min="3" max="3" width="12.140625" customWidth="1"/>
    <col min="4" max="4" width="10" customWidth="1"/>
    <col min="5" max="5" width="10.85546875" customWidth="1"/>
    <col min="6" max="6" width="9.42578125" bestFit="1" customWidth="1"/>
    <col min="9" max="9" width="26.7109375" bestFit="1" customWidth="1"/>
    <col min="10" max="10" width="9.85546875" customWidth="1"/>
    <col min="11" max="11" width="9.5703125" customWidth="1"/>
    <col min="12" max="12" width="9.85546875" customWidth="1"/>
    <col min="13" max="13" width="9.7109375" customWidth="1"/>
    <col min="18" max="18" width="20" bestFit="1" customWidth="1"/>
  </cols>
  <sheetData>
    <row r="1" spans="1:24" ht="15.75" thickBot="1" x14ac:dyDescent="0.3">
      <c r="A1" s="128" t="s">
        <v>7</v>
      </c>
      <c r="I1" s="172" t="s">
        <v>13</v>
      </c>
      <c r="R1" s="3"/>
    </row>
    <row r="2" spans="1:24" ht="15.75" thickBot="1" x14ac:dyDescent="0.3">
      <c r="A2" s="147" t="s">
        <v>0</v>
      </c>
      <c r="B2" s="122" t="s">
        <v>1</v>
      </c>
      <c r="C2" s="123" t="s">
        <v>5</v>
      </c>
      <c r="D2" s="124" t="s">
        <v>9</v>
      </c>
      <c r="E2" s="125" t="s">
        <v>18</v>
      </c>
      <c r="F2" s="126" t="s">
        <v>2</v>
      </c>
      <c r="G2" s="127" t="s">
        <v>20</v>
      </c>
      <c r="I2" s="81" t="s">
        <v>0</v>
      </c>
      <c r="J2" s="52" t="s">
        <v>1</v>
      </c>
      <c r="K2" s="53" t="s">
        <v>5</v>
      </c>
      <c r="L2" s="82" t="s">
        <v>11</v>
      </c>
      <c r="M2" s="83" t="s">
        <v>18</v>
      </c>
      <c r="N2" s="84" t="s">
        <v>2</v>
      </c>
      <c r="O2" s="36" t="s">
        <v>20</v>
      </c>
      <c r="R2" s="69"/>
      <c r="S2" s="92"/>
      <c r="T2" s="93"/>
      <c r="U2" s="94"/>
      <c r="V2" s="95"/>
      <c r="W2" s="84"/>
      <c r="X2" s="36"/>
    </row>
    <row r="3" spans="1:24" x14ac:dyDescent="0.25">
      <c r="A3" s="44" t="s">
        <v>90</v>
      </c>
      <c r="B3" s="101">
        <v>8</v>
      </c>
      <c r="C3" s="56">
        <v>6</v>
      </c>
      <c r="D3" s="56">
        <v>5.7</v>
      </c>
      <c r="E3" s="158">
        <v>8.1999999999999993</v>
      </c>
      <c r="F3" s="32">
        <f>SUM(B3+C3+D3+E3)</f>
        <v>27.9</v>
      </c>
      <c r="G3" s="30">
        <v>5</v>
      </c>
      <c r="I3" s="44" t="s">
        <v>52</v>
      </c>
      <c r="J3" s="85">
        <v>9.8000000000000007</v>
      </c>
      <c r="K3" s="86">
        <v>8.1999999999999993</v>
      </c>
      <c r="L3" s="87">
        <v>8.5</v>
      </c>
      <c r="M3" s="88">
        <v>8.5</v>
      </c>
      <c r="N3" s="141">
        <f>SUM(J3+K3+L3+M3)</f>
        <v>35</v>
      </c>
      <c r="O3" s="164">
        <v>2</v>
      </c>
      <c r="R3" s="99"/>
      <c r="S3" s="55"/>
      <c r="T3" s="56"/>
      <c r="U3" s="56"/>
      <c r="V3" s="56"/>
      <c r="W3" s="56"/>
      <c r="X3" s="96"/>
    </row>
    <row r="4" spans="1:24" ht="15.75" x14ac:dyDescent="0.25">
      <c r="A4" s="45" t="s">
        <v>24</v>
      </c>
      <c r="B4" s="65">
        <v>8</v>
      </c>
      <c r="C4" s="54">
        <v>10</v>
      </c>
      <c r="D4" s="54">
        <v>4.5</v>
      </c>
      <c r="E4" s="138">
        <v>8.4</v>
      </c>
      <c r="F4" s="33">
        <f t="shared" ref="F4:F8" si="0">SUM(B4+C4+D4+E4)</f>
        <v>30.9</v>
      </c>
      <c r="G4" s="161">
        <v>3</v>
      </c>
      <c r="I4" s="47" t="s">
        <v>60</v>
      </c>
      <c r="J4" s="9">
        <v>9.6</v>
      </c>
      <c r="K4" s="11">
        <v>7</v>
      </c>
      <c r="L4" s="18">
        <v>7.3</v>
      </c>
      <c r="M4" s="19">
        <v>8.3000000000000007</v>
      </c>
      <c r="N4" s="142">
        <f t="shared" ref="N4:N14" si="1">SUM(J4+K4+L4+M4)</f>
        <v>32.200000000000003</v>
      </c>
      <c r="O4" s="150">
        <v>9</v>
      </c>
      <c r="R4" s="41"/>
      <c r="S4" s="57"/>
      <c r="T4" s="54"/>
      <c r="U4" s="54"/>
      <c r="V4" s="54"/>
      <c r="W4" s="54"/>
      <c r="X4" s="59"/>
    </row>
    <row r="5" spans="1:24" ht="15.75" x14ac:dyDescent="0.25">
      <c r="A5" s="45" t="s">
        <v>25</v>
      </c>
      <c r="B5" s="65">
        <v>9.3000000000000007</v>
      </c>
      <c r="C5" s="54">
        <v>5</v>
      </c>
      <c r="D5" s="54">
        <v>4.8</v>
      </c>
      <c r="E5" s="138">
        <v>5</v>
      </c>
      <c r="F5" s="33">
        <f t="shared" si="0"/>
        <v>24.1</v>
      </c>
      <c r="G5" s="30">
        <v>7</v>
      </c>
      <c r="I5" s="78" t="s">
        <v>53</v>
      </c>
      <c r="J5" s="7">
        <v>9.8000000000000007</v>
      </c>
      <c r="K5" s="12">
        <v>8.5</v>
      </c>
      <c r="L5" s="20">
        <v>7.1</v>
      </c>
      <c r="M5" s="21">
        <v>8.6</v>
      </c>
      <c r="N5" s="142">
        <f t="shared" si="1"/>
        <v>34</v>
      </c>
      <c r="O5" s="140">
        <v>5</v>
      </c>
      <c r="R5" s="41"/>
      <c r="S5" s="57"/>
      <c r="T5" s="54"/>
      <c r="U5" s="54"/>
      <c r="V5" s="54"/>
      <c r="W5" s="54"/>
      <c r="X5" s="59"/>
    </row>
    <row r="6" spans="1:24" ht="15.75" x14ac:dyDescent="0.25">
      <c r="A6" s="45" t="s">
        <v>26</v>
      </c>
      <c r="B6" s="65">
        <v>7.4</v>
      </c>
      <c r="C6" s="54">
        <v>5</v>
      </c>
      <c r="D6" s="54">
        <v>5.7</v>
      </c>
      <c r="E6" s="138">
        <v>7.9</v>
      </c>
      <c r="F6" s="33">
        <f t="shared" si="0"/>
        <v>26</v>
      </c>
      <c r="G6" s="30">
        <v>6</v>
      </c>
      <c r="I6" s="45" t="s">
        <v>54</v>
      </c>
      <c r="J6" s="7">
        <v>9.4</v>
      </c>
      <c r="K6" s="12">
        <v>8.3000000000000007</v>
      </c>
      <c r="L6" s="20">
        <v>6.1</v>
      </c>
      <c r="M6" s="21">
        <v>7.9</v>
      </c>
      <c r="N6" s="142">
        <f t="shared" si="1"/>
        <v>31.700000000000003</v>
      </c>
      <c r="O6" s="140">
        <v>11</v>
      </c>
      <c r="R6" s="41"/>
      <c r="S6" s="57"/>
      <c r="T6" s="54"/>
      <c r="U6" s="54"/>
      <c r="V6" s="54"/>
      <c r="W6" s="54"/>
      <c r="X6" s="59"/>
    </row>
    <row r="7" spans="1:24" ht="15.75" x14ac:dyDescent="0.25">
      <c r="A7" s="45" t="s">
        <v>27</v>
      </c>
      <c r="B7" s="65">
        <v>9.8000000000000007</v>
      </c>
      <c r="C7" s="54">
        <v>7</v>
      </c>
      <c r="D7" s="54">
        <v>6.7</v>
      </c>
      <c r="E7" s="138">
        <v>9</v>
      </c>
      <c r="F7" s="33">
        <f t="shared" si="0"/>
        <v>32.5</v>
      </c>
      <c r="G7" s="162">
        <v>2</v>
      </c>
      <c r="I7" s="79" t="s">
        <v>55</v>
      </c>
      <c r="J7" s="7">
        <v>9.6999999999999993</v>
      </c>
      <c r="K7" s="12">
        <v>8.6</v>
      </c>
      <c r="L7" s="20">
        <v>7</v>
      </c>
      <c r="M7" s="21">
        <v>8.4</v>
      </c>
      <c r="N7" s="142">
        <f t="shared" si="1"/>
        <v>33.699999999999996</v>
      </c>
      <c r="O7" s="140">
        <v>7</v>
      </c>
      <c r="R7" s="41"/>
      <c r="S7" s="57"/>
      <c r="T7" s="54"/>
      <c r="U7" s="54"/>
      <c r="V7" s="54"/>
      <c r="W7" s="54"/>
      <c r="X7" s="59"/>
    </row>
    <row r="8" spans="1:24" ht="15.75" x14ac:dyDescent="0.25">
      <c r="A8" s="47" t="s">
        <v>28</v>
      </c>
      <c r="B8" s="65">
        <v>9.8000000000000007</v>
      </c>
      <c r="C8" s="54">
        <v>10</v>
      </c>
      <c r="D8" s="54">
        <v>8.8000000000000007</v>
      </c>
      <c r="E8" s="138">
        <v>8.5</v>
      </c>
      <c r="F8" s="33">
        <f t="shared" si="0"/>
        <v>37.1</v>
      </c>
      <c r="G8" s="160">
        <v>1</v>
      </c>
      <c r="I8" s="47" t="s">
        <v>56</v>
      </c>
      <c r="J8" s="8">
        <v>10</v>
      </c>
      <c r="K8" s="10">
        <v>8.9</v>
      </c>
      <c r="L8" s="16">
        <v>6.5</v>
      </c>
      <c r="M8" s="17">
        <v>8.3000000000000007</v>
      </c>
      <c r="N8" s="142">
        <f t="shared" si="1"/>
        <v>33.700000000000003</v>
      </c>
      <c r="O8" s="140">
        <v>7</v>
      </c>
      <c r="R8" s="41"/>
      <c r="S8" s="57"/>
      <c r="T8" s="54"/>
      <c r="U8" s="54"/>
      <c r="V8" s="54"/>
      <c r="W8" s="54"/>
      <c r="X8" s="59"/>
    </row>
    <row r="9" spans="1:24" ht="16.5" thickBot="1" x14ac:dyDescent="0.3">
      <c r="A9" s="62" t="s">
        <v>29</v>
      </c>
      <c r="B9" s="102">
        <v>8.4</v>
      </c>
      <c r="C9" s="66">
        <v>5</v>
      </c>
      <c r="D9" s="66">
        <v>6.5</v>
      </c>
      <c r="E9" s="139">
        <v>8.6999999999999993</v>
      </c>
      <c r="F9" s="34">
        <f t="shared" ref="F9" si="2">SUM(B9+C9+D9+E9)</f>
        <v>28.599999999999998</v>
      </c>
      <c r="G9" s="159">
        <v>4</v>
      </c>
      <c r="I9" s="47" t="s">
        <v>96</v>
      </c>
      <c r="J9" s="15">
        <v>9.1999999999999993</v>
      </c>
      <c r="K9" s="13">
        <v>8.4</v>
      </c>
      <c r="L9" s="22">
        <v>7.8</v>
      </c>
      <c r="M9" s="23">
        <v>9</v>
      </c>
      <c r="N9" s="142">
        <f t="shared" si="1"/>
        <v>34.400000000000006</v>
      </c>
      <c r="O9" s="140">
        <v>4</v>
      </c>
      <c r="R9" s="41"/>
      <c r="S9" s="57"/>
      <c r="T9" s="54"/>
      <c r="U9" s="54"/>
      <c r="V9" s="54"/>
      <c r="W9" s="54"/>
      <c r="X9" s="59"/>
    </row>
    <row r="10" spans="1:24" ht="16.5" thickBot="1" x14ac:dyDescent="0.3">
      <c r="I10" s="47" t="s">
        <v>43</v>
      </c>
      <c r="J10" s="8">
        <v>10</v>
      </c>
      <c r="K10" s="10">
        <v>7.3</v>
      </c>
      <c r="L10" s="16">
        <v>8.4</v>
      </c>
      <c r="M10" s="17">
        <v>8.1</v>
      </c>
      <c r="N10" s="142">
        <f t="shared" si="1"/>
        <v>33.800000000000004</v>
      </c>
      <c r="O10" s="140">
        <v>6</v>
      </c>
      <c r="R10" s="90"/>
      <c r="S10" s="57"/>
      <c r="T10" s="54"/>
      <c r="U10" s="54"/>
      <c r="V10" s="54"/>
      <c r="W10" s="54"/>
      <c r="X10" s="59"/>
    </row>
    <row r="11" spans="1:24" ht="16.5" thickBot="1" x14ac:dyDescent="0.3">
      <c r="A11" s="175" t="s">
        <v>8</v>
      </c>
      <c r="F11" s="4"/>
      <c r="I11" s="47" t="s">
        <v>57</v>
      </c>
      <c r="J11" s="9">
        <v>9.8000000000000007</v>
      </c>
      <c r="K11" s="11">
        <v>7.9</v>
      </c>
      <c r="L11" s="18">
        <v>5.9</v>
      </c>
      <c r="M11" s="19">
        <v>8.5</v>
      </c>
      <c r="N11" s="142">
        <f t="shared" si="1"/>
        <v>32.1</v>
      </c>
      <c r="O11" s="140">
        <v>10</v>
      </c>
      <c r="R11" s="42"/>
      <c r="S11" s="57"/>
      <c r="T11" s="54"/>
      <c r="U11" s="54"/>
      <c r="V11" s="54"/>
      <c r="W11" s="54"/>
      <c r="X11" s="59"/>
    </row>
    <row r="12" spans="1:24" ht="16.5" thickBot="1" x14ac:dyDescent="0.3">
      <c r="A12" s="81" t="s">
        <v>0</v>
      </c>
      <c r="B12" s="52" t="s">
        <v>1</v>
      </c>
      <c r="C12" s="53" t="s">
        <v>5</v>
      </c>
      <c r="D12" s="82" t="s">
        <v>9</v>
      </c>
      <c r="E12" s="83" t="s">
        <v>18</v>
      </c>
      <c r="F12" s="63" t="s">
        <v>2</v>
      </c>
      <c r="G12" s="36" t="s">
        <v>20</v>
      </c>
      <c r="I12" s="168" t="s">
        <v>58</v>
      </c>
      <c r="J12" s="169">
        <v>9.9</v>
      </c>
      <c r="K12" s="131">
        <v>8.5</v>
      </c>
      <c r="L12" s="132">
        <v>6.2</v>
      </c>
      <c r="M12" s="170">
        <v>8.8000000000000007</v>
      </c>
      <c r="N12" s="143">
        <f t="shared" si="1"/>
        <v>33.4</v>
      </c>
      <c r="O12" s="171">
        <v>8</v>
      </c>
      <c r="R12" s="91"/>
      <c r="S12" s="57"/>
      <c r="T12" s="54"/>
      <c r="U12" s="54"/>
      <c r="V12" s="54"/>
      <c r="W12" s="54"/>
      <c r="X12" s="59"/>
    </row>
    <row r="13" spans="1:24" ht="15.75" x14ac:dyDescent="0.25">
      <c r="A13" s="113" t="s">
        <v>97</v>
      </c>
      <c r="B13" s="85">
        <v>9</v>
      </c>
      <c r="C13" s="86">
        <v>6.9</v>
      </c>
      <c r="D13" s="87">
        <v>4.2</v>
      </c>
      <c r="E13" s="136">
        <v>7.6</v>
      </c>
      <c r="F13" s="141">
        <f>SUM(B13+C13+D13+E13)</f>
        <v>27.700000000000003</v>
      </c>
      <c r="G13" s="153">
        <v>11</v>
      </c>
      <c r="I13" s="47" t="s">
        <v>59</v>
      </c>
      <c r="J13" s="65">
        <v>9.9</v>
      </c>
      <c r="K13" s="54">
        <v>8.8000000000000007</v>
      </c>
      <c r="L13" s="54">
        <v>8.3000000000000007</v>
      </c>
      <c r="M13" s="149">
        <v>8.6999999999999993</v>
      </c>
      <c r="N13" s="144">
        <f t="shared" si="1"/>
        <v>35.700000000000003</v>
      </c>
      <c r="O13" s="163">
        <v>1</v>
      </c>
      <c r="R13" s="41"/>
      <c r="S13" s="57"/>
      <c r="T13" s="54"/>
      <c r="U13" s="54"/>
      <c r="V13" s="54"/>
      <c r="W13" s="54"/>
      <c r="X13" s="59"/>
    </row>
    <row r="14" spans="1:24" ht="16.5" thickBot="1" x14ac:dyDescent="0.3">
      <c r="A14" s="111" t="s">
        <v>98</v>
      </c>
      <c r="B14" s="9">
        <v>8.5</v>
      </c>
      <c r="C14" s="11">
        <v>6.1</v>
      </c>
      <c r="D14" s="18">
        <v>8.5</v>
      </c>
      <c r="E14" s="27">
        <v>8.1999999999999993</v>
      </c>
      <c r="F14" s="144">
        <f t="shared" ref="F14:F25" si="3">SUM(B14+C14+D14+E14)</f>
        <v>31.3</v>
      </c>
      <c r="G14" s="154">
        <v>8</v>
      </c>
      <c r="I14" s="62" t="s">
        <v>95</v>
      </c>
      <c r="J14" s="102">
        <v>9.9</v>
      </c>
      <c r="K14" s="66">
        <v>8.1</v>
      </c>
      <c r="L14" s="66">
        <v>8.5</v>
      </c>
      <c r="M14" s="151">
        <v>8.4</v>
      </c>
      <c r="N14" s="145">
        <f t="shared" si="1"/>
        <v>34.9</v>
      </c>
      <c r="O14" s="185">
        <v>3</v>
      </c>
      <c r="R14" s="41"/>
      <c r="S14" s="57"/>
      <c r="T14" s="54"/>
      <c r="U14" s="54"/>
      <c r="V14" s="54"/>
      <c r="W14" s="54"/>
      <c r="X14" s="58"/>
    </row>
    <row r="15" spans="1:24" ht="16.5" thickBot="1" x14ac:dyDescent="0.3">
      <c r="A15" s="114" t="s">
        <v>99</v>
      </c>
      <c r="B15" s="7">
        <v>8.9</v>
      </c>
      <c r="C15" s="12">
        <v>5.9</v>
      </c>
      <c r="D15" s="20">
        <v>8.3000000000000007</v>
      </c>
      <c r="E15" s="28">
        <v>8</v>
      </c>
      <c r="F15" s="144">
        <f t="shared" si="3"/>
        <v>31.1</v>
      </c>
      <c r="G15" s="154">
        <v>10</v>
      </c>
      <c r="I15" s="1"/>
      <c r="J15" s="17"/>
      <c r="K15" s="17"/>
      <c r="L15" s="17"/>
      <c r="M15" s="17"/>
      <c r="N15" s="17"/>
      <c r="O15" s="80"/>
      <c r="R15" s="41"/>
      <c r="S15" s="57"/>
      <c r="T15" s="54"/>
      <c r="U15" s="54"/>
      <c r="V15" s="54"/>
      <c r="W15" s="54"/>
      <c r="X15" s="58"/>
    </row>
    <row r="16" spans="1:24" ht="16.5" thickBot="1" x14ac:dyDescent="0.3">
      <c r="A16" s="114" t="s">
        <v>100</v>
      </c>
      <c r="B16" s="7">
        <v>9.8000000000000007</v>
      </c>
      <c r="C16" s="12">
        <v>8.5</v>
      </c>
      <c r="D16" s="20">
        <v>4.8</v>
      </c>
      <c r="E16" s="28">
        <v>8.1</v>
      </c>
      <c r="F16" s="144">
        <f t="shared" si="3"/>
        <v>31.200000000000003</v>
      </c>
      <c r="G16" s="154">
        <v>9</v>
      </c>
      <c r="I16" s="178" t="s">
        <v>10</v>
      </c>
      <c r="N16" s="1"/>
      <c r="R16" s="91"/>
      <c r="S16" s="57"/>
      <c r="T16" s="54"/>
      <c r="U16" s="54"/>
      <c r="V16" s="54"/>
      <c r="W16" s="54"/>
      <c r="X16" s="59"/>
    </row>
    <row r="17" spans="1:24" ht="16.5" thickBot="1" x14ac:dyDescent="0.3">
      <c r="A17" s="67" t="s">
        <v>101</v>
      </c>
      <c r="B17" s="7">
        <v>9.1999999999999993</v>
      </c>
      <c r="C17" s="12">
        <v>8.3000000000000007</v>
      </c>
      <c r="D17" s="20">
        <v>6.4</v>
      </c>
      <c r="E17" s="28">
        <v>7.9</v>
      </c>
      <c r="F17" s="144">
        <f t="shared" si="3"/>
        <v>31.799999999999997</v>
      </c>
      <c r="G17" s="154">
        <v>7</v>
      </c>
      <c r="I17" s="146" t="s">
        <v>0</v>
      </c>
      <c r="J17" s="190" t="s">
        <v>1</v>
      </c>
      <c r="K17" s="191" t="s">
        <v>5</v>
      </c>
      <c r="L17" s="192" t="s">
        <v>19</v>
      </c>
      <c r="M17" s="125" t="s">
        <v>18</v>
      </c>
      <c r="N17" s="137" t="s">
        <v>2</v>
      </c>
      <c r="O17" s="64" t="s">
        <v>20</v>
      </c>
      <c r="R17" s="41"/>
      <c r="S17" s="57"/>
      <c r="T17" s="54"/>
      <c r="U17" s="54"/>
      <c r="V17" s="54"/>
      <c r="W17" s="54"/>
      <c r="X17" s="59"/>
    </row>
    <row r="18" spans="1:24" ht="15.75" x14ac:dyDescent="0.25">
      <c r="A18" s="41" t="s">
        <v>38</v>
      </c>
      <c r="B18" s="15">
        <v>9.9</v>
      </c>
      <c r="C18" s="13">
        <v>9.1</v>
      </c>
      <c r="D18" s="22">
        <v>6</v>
      </c>
      <c r="E18" s="29">
        <v>8.5</v>
      </c>
      <c r="F18" s="144">
        <f t="shared" si="3"/>
        <v>33.5</v>
      </c>
      <c r="G18" s="182">
        <v>3</v>
      </c>
      <c r="I18" s="40" t="s">
        <v>21</v>
      </c>
      <c r="J18" s="188">
        <v>9.8000000000000007</v>
      </c>
      <c r="K18" s="24">
        <v>9.8000000000000007</v>
      </c>
      <c r="L18" s="25">
        <v>8.1</v>
      </c>
      <c r="M18" s="189">
        <v>8.5</v>
      </c>
      <c r="N18" s="141">
        <f>SUM(J18+K18+L18+M18)</f>
        <v>36.200000000000003</v>
      </c>
      <c r="O18" s="193">
        <v>1</v>
      </c>
      <c r="R18" s="68"/>
      <c r="S18" s="57"/>
      <c r="T18" s="54"/>
      <c r="U18" s="54"/>
      <c r="V18" s="54"/>
      <c r="W18" s="54"/>
      <c r="X18" s="59"/>
    </row>
    <row r="19" spans="1:24" ht="15.75" x14ac:dyDescent="0.25">
      <c r="A19" s="41" t="s">
        <v>39</v>
      </c>
      <c r="B19" s="8">
        <v>9.6</v>
      </c>
      <c r="C19" s="10">
        <v>8.6999999999999993</v>
      </c>
      <c r="D19" s="16">
        <v>6.7</v>
      </c>
      <c r="E19" s="26">
        <v>8.4</v>
      </c>
      <c r="F19" s="144">
        <f t="shared" si="3"/>
        <v>33.4</v>
      </c>
      <c r="G19" s="154">
        <v>4</v>
      </c>
      <c r="I19" s="41" t="s">
        <v>14</v>
      </c>
      <c r="J19" s="74">
        <v>9.6999999999999993</v>
      </c>
      <c r="K19" s="10">
        <v>9.4</v>
      </c>
      <c r="L19" s="14">
        <v>8</v>
      </c>
      <c r="M19" s="26">
        <v>9</v>
      </c>
      <c r="N19" s="142">
        <f t="shared" ref="N19:N24" si="4">SUM(J19+K19+L19+M19)</f>
        <v>36.1</v>
      </c>
      <c r="O19" s="194">
        <v>2</v>
      </c>
      <c r="R19" s="42"/>
      <c r="S19" s="57"/>
      <c r="T19" s="54"/>
      <c r="U19" s="54"/>
      <c r="V19" s="54"/>
      <c r="W19" s="54"/>
      <c r="X19" s="59"/>
    </row>
    <row r="20" spans="1:24" ht="15.75" x14ac:dyDescent="0.25">
      <c r="A20" s="41" t="s">
        <v>102</v>
      </c>
      <c r="B20" s="9">
        <v>8</v>
      </c>
      <c r="C20" s="11">
        <v>4.9000000000000004</v>
      </c>
      <c r="D20" s="18">
        <v>6.5</v>
      </c>
      <c r="E20" s="27">
        <v>8.1999999999999993</v>
      </c>
      <c r="F20" s="144">
        <f t="shared" si="3"/>
        <v>27.599999999999998</v>
      </c>
      <c r="G20" s="154">
        <v>12</v>
      </c>
      <c r="I20" s="41" t="s">
        <v>15</v>
      </c>
      <c r="J20" s="75">
        <v>9.5</v>
      </c>
      <c r="K20" s="11">
        <v>9.5</v>
      </c>
      <c r="L20" s="22">
        <v>8.6</v>
      </c>
      <c r="M20" s="27">
        <v>8.3000000000000007</v>
      </c>
      <c r="N20" s="142">
        <f t="shared" si="4"/>
        <v>35.900000000000006</v>
      </c>
      <c r="O20" s="195">
        <v>3</v>
      </c>
      <c r="R20" s="90"/>
      <c r="S20" s="57"/>
      <c r="T20" s="54"/>
      <c r="U20" s="54"/>
      <c r="V20" s="54"/>
      <c r="W20" s="54"/>
      <c r="X20" s="59"/>
    </row>
    <row r="21" spans="1:24" ht="15.75" x14ac:dyDescent="0.25">
      <c r="A21" s="41" t="s">
        <v>40</v>
      </c>
      <c r="B21" s="9">
        <v>9.9</v>
      </c>
      <c r="C21" s="11">
        <v>9.9</v>
      </c>
      <c r="D21" s="18">
        <v>9.1999999999999993</v>
      </c>
      <c r="E21" s="27">
        <v>9.1999999999999993</v>
      </c>
      <c r="F21" s="144">
        <f t="shared" si="3"/>
        <v>38.200000000000003</v>
      </c>
      <c r="G21" s="179">
        <v>1</v>
      </c>
      <c r="I21" s="41" t="s">
        <v>16</v>
      </c>
      <c r="J21" s="75">
        <v>9.4</v>
      </c>
      <c r="K21" s="11">
        <v>9.6</v>
      </c>
      <c r="L21" s="14">
        <v>7.5</v>
      </c>
      <c r="M21" s="27">
        <v>8.5</v>
      </c>
      <c r="N21" s="142">
        <f t="shared" si="4"/>
        <v>35</v>
      </c>
      <c r="O21" s="37">
        <v>4</v>
      </c>
      <c r="R21" s="90"/>
      <c r="S21" s="57"/>
      <c r="T21" s="54"/>
      <c r="U21" s="54"/>
      <c r="V21" s="54"/>
      <c r="W21" s="54"/>
      <c r="X21" s="59"/>
    </row>
    <row r="22" spans="1:24" ht="16.5" thickBot="1" x14ac:dyDescent="0.3">
      <c r="A22" s="41" t="s">
        <v>103</v>
      </c>
      <c r="B22" s="9">
        <v>9.5</v>
      </c>
      <c r="C22" s="11">
        <v>8.4</v>
      </c>
      <c r="D22" s="18">
        <v>6.4</v>
      </c>
      <c r="E22" s="27">
        <v>8</v>
      </c>
      <c r="F22" s="144">
        <f t="shared" si="3"/>
        <v>32.299999999999997</v>
      </c>
      <c r="G22" s="154">
        <v>6</v>
      </c>
      <c r="I22" s="68" t="s">
        <v>22</v>
      </c>
      <c r="J22" s="130">
        <v>9.3000000000000007</v>
      </c>
      <c r="K22" s="131">
        <v>8.1</v>
      </c>
      <c r="L22" s="132">
        <v>9</v>
      </c>
      <c r="M22" s="133">
        <v>8.1999999999999993</v>
      </c>
      <c r="N22" s="143">
        <f t="shared" si="4"/>
        <v>34.599999999999994</v>
      </c>
      <c r="O22" s="186">
        <v>5</v>
      </c>
      <c r="R22" s="39"/>
      <c r="S22" s="97"/>
      <c r="T22" s="66"/>
      <c r="U22" s="66"/>
      <c r="V22" s="66"/>
      <c r="W22" s="66"/>
      <c r="X22" s="98"/>
    </row>
    <row r="23" spans="1:24" ht="15.75" x14ac:dyDescent="0.25">
      <c r="A23" s="41" t="s">
        <v>41</v>
      </c>
      <c r="B23" s="15">
        <v>9.1</v>
      </c>
      <c r="C23" s="13">
        <v>7.9</v>
      </c>
      <c r="D23" s="22">
        <v>7</v>
      </c>
      <c r="E23" s="29">
        <v>8.5</v>
      </c>
      <c r="F23" s="144">
        <f t="shared" si="3"/>
        <v>32.5</v>
      </c>
      <c r="G23" s="154">
        <v>5</v>
      </c>
      <c r="I23" s="42" t="s">
        <v>23</v>
      </c>
      <c r="J23" s="57">
        <v>8.9</v>
      </c>
      <c r="K23" s="54">
        <v>7.4</v>
      </c>
      <c r="L23" s="54">
        <v>7.5</v>
      </c>
      <c r="M23" s="138">
        <v>7.6</v>
      </c>
      <c r="N23" s="144">
        <f t="shared" si="4"/>
        <v>31.4</v>
      </c>
      <c r="O23" s="37">
        <v>6</v>
      </c>
    </row>
    <row r="24" spans="1:24" ht="16.5" thickBot="1" x14ac:dyDescent="0.3">
      <c r="A24" s="41" t="s">
        <v>42</v>
      </c>
      <c r="B24" s="65">
        <v>10</v>
      </c>
      <c r="C24" s="54">
        <v>9.3000000000000007</v>
      </c>
      <c r="D24" s="54">
        <v>7.4</v>
      </c>
      <c r="E24" s="138">
        <v>9</v>
      </c>
      <c r="F24" s="144">
        <f t="shared" si="3"/>
        <v>35.700000000000003</v>
      </c>
      <c r="G24" s="184">
        <v>2</v>
      </c>
      <c r="I24" s="39" t="s">
        <v>17</v>
      </c>
      <c r="J24" s="97">
        <v>8.5</v>
      </c>
      <c r="K24" s="60">
        <v>7.3</v>
      </c>
      <c r="L24" s="66">
        <v>7</v>
      </c>
      <c r="M24" s="139">
        <v>7.5</v>
      </c>
      <c r="N24" s="145">
        <f t="shared" si="4"/>
        <v>30.3</v>
      </c>
      <c r="O24" s="38">
        <v>7</v>
      </c>
    </row>
    <row r="25" spans="1:24" ht="16.5" thickBot="1" x14ac:dyDescent="0.3">
      <c r="A25" s="39" t="s">
        <v>104</v>
      </c>
      <c r="B25" s="102">
        <v>8.6999999999999993</v>
      </c>
      <c r="C25" s="66">
        <v>4.5999999999999996</v>
      </c>
      <c r="D25" s="66">
        <v>5.0999999999999996</v>
      </c>
      <c r="E25" s="139">
        <v>7.1</v>
      </c>
      <c r="F25" s="145">
        <f t="shared" si="3"/>
        <v>25.5</v>
      </c>
      <c r="G25" s="174">
        <v>13</v>
      </c>
      <c r="T25" s="1"/>
    </row>
    <row r="26" spans="1:24" ht="15.75" thickBot="1" x14ac:dyDescent="0.3">
      <c r="B26" s="17"/>
      <c r="C26" s="17"/>
      <c r="D26" s="17"/>
      <c r="E26" s="17"/>
      <c r="F26" s="17"/>
      <c r="G26" s="112"/>
      <c r="R26" s="3"/>
    </row>
    <row r="27" spans="1:24" ht="15.75" thickBot="1" x14ac:dyDescent="0.3">
      <c r="A27" s="172" t="s">
        <v>4</v>
      </c>
      <c r="G27" s="112"/>
      <c r="R27" s="69"/>
      <c r="S27" s="92"/>
      <c r="T27" s="93"/>
      <c r="U27" s="94"/>
      <c r="V27" s="95"/>
      <c r="W27" s="84"/>
      <c r="X27" s="36"/>
    </row>
    <row r="28" spans="1:24" ht="15.75" thickBot="1" x14ac:dyDescent="0.3">
      <c r="A28" s="146" t="s">
        <v>0</v>
      </c>
      <c r="B28" s="92" t="s">
        <v>1</v>
      </c>
      <c r="C28" s="120" t="s">
        <v>5</v>
      </c>
      <c r="D28" s="94" t="s">
        <v>9</v>
      </c>
      <c r="E28" s="116" t="s">
        <v>18</v>
      </c>
      <c r="F28" s="117" t="s">
        <v>2</v>
      </c>
      <c r="G28" s="64" t="s">
        <v>20</v>
      </c>
      <c r="I28" s="129" t="s">
        <v>12</v>
      </c>
      <c r="R28" s="103"/>
      <c r="S28" s="101"/>
      <c r="T28" s="56"/>
      <c r="U28" s="56"/>
      <c r="V28" s="56"/>
      <c r="W28" s="56"/>
      <c r="X28" s="96"/>
    </row>
    <row r="29" spans="1:24" ht="15.75" thickBot="1" x14ac:dyDescent="0.3">
      <c r="A29" s="48" t="s">
        <v>30</v>
      </c>
      <c r="B29" s="55">
        <v>9.6</v>
      </c>
      <c r="C29" s="56">
        <v>6.3</v>
      </c>
      <c r="D29" s="56">
        <v>8.1999999999999993</v>
      </c>
      <c r="E29" s="148">
        <v>8.6</v>
      </c>
      <c r="F29" s="141">
        <f>SUM(B29+C29+D29+E29)</f>
        <v>32.699999999999996</v>
      </c>
      <c r="G29" s="183">
        <v>2</v>
      </c>
      <c r="I29" s="134" t="s">
        <v>0</v>
      </c>
      <c r="J29" s="92" t="s">
        <v>1</v>
      </c>
      <c r="K29" s="93" t="s">
        <v>5</v>
      </c>
      <c r="L29" s="94" t="s">
        <v>9</v>
      </c>
      <c r="M29" s="95" t="s">
        <v>18</v>
      </c>
      <c r="N29" s="137" t="s">
        <v>2</v>
      </c>
      <c r="O29" s="36" t="s">
        <v>20</v>
      </c>
      <c r="R29" s="79"/>
      <c r="S29" s="65"/>
      <c r="T29" s="54"/>
      <c r="U29" s="54"/>
      <c r="V29" s="54"/>
      <c r="W29" s="54"/>
      <c r="X29" s="59"/>
    </row>
    <row r="30" spans="1:24" x14ac:dyDescent="0.25">
      <c r="A30" s="49" t="s">
        <v>31</v>
      </c>
      <c r="B30" s="57">
        <v>8.8000000000000007</v>
      </c>
      <c r="C30" s="54">
        <v>5</v>
      </c>
      <c r="D30" s="54">
        <v>4</v>
      </c>
      <c r="E30" s="149">
        <v>8.1</v>
      </c>
      <c r="F30" s="144">
        <f t="shared" ref="F30:F38" si="5">SUM(B30+C30+D30+E30)</f>
        <v>25.9</v>
      </c>
      <c r="G30" s="154">
        <v>8</v>
      </c>
      <c r="I30" s="70" t="s">
        <v>44</v>
      </c>
      <c r="J30" s="135">
        <v>9.3000000000000007</v>
      </c>
      <c r="K30" s="86">
        <v>6.3</v>
      </c>
      <c r="L30" s="87">
        <v>5.6</v>
      </c>
      <c r="M30" s="136">
        <v>8</v>
      </c>
      <c r="N30" s="141">
        <f>SUM(J30+K30+L30+M30)</f>
        <v>29.200000000000003</v>
      </c>
      <c r="O30" s="89">
        <v>9</v>
      </c>
      <c r="R30" s="79"/>
      <c r="S30" s="65"/>
      <c r="T30" s="54"/>
      <c r="U30" s="54"/>
      <c r="V30" s="54"/>
      <c r="W30" s="54"/>
      <c r="X30" s="59"/>
    </row>
    <row r="31" spans="1:24" x14ac:dyDescent="0.25">
      <c r="A31" s="49" t="s">
        <v>32</v>
      </c>
      <c r="B31" s="57">
        <v>9</v>
      </c>
      <c r="C31" s="54">
        <v>5.9</v>
      </c>
      <c r="D31" s="54">
        <v>6.1</v>
      </c>
      <c r="E31" s="149">
        <v>8.9</v>
      </c>
      <c r="F31" s="144">
        <f t="shared" si="5"/>
        <v>29.9</v>
      </c>
      <c r="G31" s="154">
        <v>6</v>
      </c>
      <c r="I31" s="71" t="s">
        <v>89</v>
      </c>
      <c r="J31" s="75">
        <v>9.4</v>
      </c>
      <c r="K31" s="11">
        <v>8.9</v>
      </c>
      <c r="L31" s="18">
        <v>3</v>
      </c>
      <c r="M31" s="27">
        <v>7.9</v>
      </c>
      <c r="N31" s="142">
        <f t="shared" ref="N31:N41" si="6">SUM(J31+K31+L31+M31)</f>
        <v>29.200000000000003</v>
      </c>
      <c r="O31" s="30">
        <v>9</v>
      </c>
      <c r="R31" s="104"/>
      <c r="S31" s="65"/>
      <c r="T31" s="54"/>
      <c r="U31" s="54"/>
      <c r="V31" s="54"/>
      <c r="W31" s="54"/>
      <c r="X31" s="59"/>
    </row>
    <row r="32" spans="1:24" x14ac:dyDescent="0.25">
      <c r="A32" s="49" t="s">
        <v>91</v>
      </c>
      <c r="B32" s="57">
        <v>7</v>
      </c>
      <c r="C32" s="54">
        <v>6.8</v>
      </c>
      <c r="D32" s="54">
        <v>4.0999999999999996</v>
      </c>
      <c r="E32" s="149">
        <v>8.4</v>
      </c>
      <c r="F32" s="144">
        <f t="shared" si="5"/>
        <v>26.299999999999997</v>
      </c>
      <c r="G32" s="154">
        <v>7</v>
      </c>
      <c r="I32" s="71" t="s">
        <v>45</v>
      </c>
      <c r="J32" s="76">
        <v>9.1999999999999993</v>
      </c>
      <c r="K32" s="12">
        <v>8.1999999999999993</v>
      </c>
      <c r="L32" s="20">
        <v>4.5</v>
      </c>
      <c r="M32" s="28">
        <v>9.1999999999999993</v>
      </c>
      <c r="N32" s="142">
        <f t="shared" si="6"/>
        <v>31.099999999999998</v>
      </c>
      <c r="O32" s="30">
        <v>5</v>
      </c>
      <c r="R32" s="79"/>
      <c r="S32" s="65"/>
      <c r="T32" s="54"/>
      <c r="U32" s="54"/>
      <c r="V32" s="54"/>
      <c r="W32" s="54"/>
      <c r="X32" s="59"/>
    </row>
    <row r="33" spans="1:25" x14ac:dyDescent="0.25">
      <c r="A33" s="49" t="s">
        <v>92</v>
      </c>
      <c r="B33" s="57">
        <v>7</v>
      </c>
      <c r="C33" s="54">
        <v>5.4</v>
      </c>
      <c r="D33" s="54">
        <v>4.3</v>
      </c>
      <c r="E33" s="149">
        <v>7.8</v>
      </c>
      <c r="F33" s="144">
        <f t="shared" si="5"/>
        <v>24.5</v>
      </c>
      <c r="G33" s="154">
        <v>10</v>
      </c>
      <c r="I33" s="71" t="s">
        <v>46</v>
      </c>
      <c r="J33" s="76">
        <v>9.1999999999999993</v>
      </c>
      <c r="K33" s="12">
        <v>9</v>
      </c>
      <c r="L33" s="20">
        <v>5.5</v>
      </c>
      <c r="M33" s="28">
        <v>9.1</v>
      </c>
      <c r="N33" s="142">
        <f t="shared" si="6"/>
        <v>32.799999999999997</v>
      </c>
      <c r="O33" s="30">
        <v>4</v>
      </c>
      <c r="R33" s="79"/>
      <c r="S33" s="65"/>
      <c r="T33" s="54"/>
      <c r="U33" s="54"/>
      <c r="V33" s="54"/>
      <c r="W33" s="54"/>
      <c r="X33" s="59"/>
    </row>
    <row r="34" spans="1:25" x14ac:dyDescent="0.25">
      <c r="A34" s="49" t="s">
        <v>33</v>
      </c>
      <c r="B34" s="57">
        <v>9.5</v>
      </c>
      <c r="C34" s="54">
        <v>6.9</v>
      </c>
      <c r="D34" s="54">
        <v>7</v>
      </c>
      <c r="E34" s="149">
        <v>8.8000000000000007</v>
      </c>
      <c r="F34" s="144">
        <f t="shared" si="5"/>
        <v>32.200000000000003</v>
      </c>
      <c r="G34" s="154">
        <v>4</v>
      </c>
      <c r="I34" s="71" t="s">
        <v>93</v>
      </c>
      <c r="J34" s="76">
        <v>9.5</v>
      </c>
      <c r="K34" s="12">
        <v>7.9</v>
      </c>
      <c r="L34" s="20">
        <v>8.5</v>
      </c>
      <c r="M34" s="28">
        <v>9</v>
      </c>
      <c r="N34" s="142">
        <f t="shared" si="6"/>
        <v>34.9</v>
      </c>
      <c r="O34" s="162">
        <v>2</v>
      </c>
      <c r="R34" s="105"/>
      <c r="S34" s="65"/>
      <c r="T34" s="54"/>
      <c r="U34" s="54"/>
      <c r="V34" s="54"/>
      <c r="W34" s="54"/>
      <c r="X34" s="59"/>
    </row>
    <row r="35" spans="1:25" x14ac:dyDescent="0.25">
      <c r="A35" s="51" t="s">
        <v>106</v>
      </c>
      <c r="B35" s="57">
        <v>9.6</v>
      </c>
      <c r="C35" s="54">
        <v>7.1</v>
      </c>
      <c r="D35" s="54">
        <v>6.9</v>
      </c>
      <c r="E35" s="149">
        <v>8.9</v>
      </c>
      <c r="F35" s="144">
        <f t="shared" si="5"/>
        <v>32.5</v>
      </c>
      <c r="G35" s="182">
        <v>3</v>
      </c>
      <c r="I35" s="72" t="s">
        <v>88</v>
      </c>
      <c r="J35" s="77">
        <v>9.3000000000000007</v>
      </c>
      <c r="K35" s="13">
        <v>7.8</v>
      </c>
      <c r="L35" s="22">
        <v>4</v>
      </c>
      <c r="M35" s="29">
        <v>8.6</v>
      </c>
      <c r="N35" s="142">
        <f t="shared" si="6"/>
        <v>29.700000000000003</v>
      </c>
      <c r="O35" s="30">
        <v>6</v>
      </c>
      <c r="R35" s="45"/>
      <c r="S35" s="65"/>
      <c r="T35" s="54"/>
      <c r="U35" s="54"/>
      <c r="V35" s="54"/>
      <c r="W35" s="54"/>
      <c r="X35" s="59"/>
    </row>
    <row r="36" spans="1:25" x14ac:dyDescent="0.25">
      <c r="A36" s="118" t="s">
        <v>35</v>
      </c>
      <c r="B36" s="57">
        <v>9.5</v>
      </c>
      <c r="C36" s="54">
        <v>6.4</v>
      </c>
      <c r="D36" s="54">
        <v>7.1</v>
      </c>
      <c r="E36" s="149">
        <v>8</v>
      </c>
      <c r="F36" s="144">
        <f t="shared" si="5"/>
        <v>31</v>
      </c>
      <c r="G36" s="154">
        <v>5</v>
      </c>
      <c r="I36" s="72" t="s">
        <v>47</v>
      </c>
      <c r="J36" s="74">
        <v>9.1999999999999993</v>
      </c>
      <c r="K36" s="10">
        <v>8.1999999999999993</v>
      </c>
      <c r="L36" s="16">
        <v>3.5</v>
      </c>
      <c r="M36" s="26">
        <v>8.4</v>
      </c>
      <c r="N36" s="142">
        <f t="shared" si="6"/>
        <v>29.299999999999997</v>
      </c>
      <c r="O36" s="30">
        <v>8</v>
      </c>
      <c r="R36" s="106"/>
      <c r="S36" s="65"/>
      <c r="T36" s="54"/>
      <c r="U36" s="54"/>
      <c r="V36" s="54"/>
      <c r="W36" s="54"/>
      <c r="X36" s="59"/>
    </row>
    <row r="37" spans="1:25" x14ac:dyDescent="0.25">
      <c r="A37" s="51" t="s">
        <v>36</v>
      </c>
      <c r="B37" s="57">
        <v>9.1999999999999993</v>
      </c>
      <c r="C37" s="54">
        <v>8.6999999999999993</v>
      </c>
      <c r="D37" s="54">
        <v>9.1</v>
      </c>
      <c r="E37" s="149">
        <v>9.1999999999999993</v>
      </c>
      <c r="F37" s="144">
        <f t="shared" si="5"/>
        <v>36.200000000000003</v>
      </c>
      <c r="G37" s="179">
        <v>1</v>
      </c>
      <c r="I37" s="72" t="s">
        <v>48</v>
      </c>
      <c r="J37" s="75">
        <v>9.1</v>
      </c>
      <c r="K37" s="11">
        <v>7.1</v>
      </c>
      <c r="L37" s="18">
        <v>5</v>
      </c>
      <c r="M37" s="27">
        <v>8.1999999999999993</v>
      </c>
      <c r="N37" s="142">
        <f t="shared" si="6"/>
        <v>29.4</v>
      </c>
      <c r="O37" s="30">
        <v>7</v>
      </c>
      <c r="R37" s="107"/>
      <c r="S37" s="65"/>
      <c r="T37" s="54"/>
      <c r="U37" s="54"/>
      <c r="V37" s="54"/>
      <c r="W37" s="54"/>
      <c r="X37" s="59"/>
    </row>
    <row r="38" spans="1:25" ht="15.75" thickBot="1" x14ac:dyDescent="0.3">
      <c r="A38" s="119" t="s">
        <v>37</v>
      </c>
      <c r="B38" s="97">
        <v>8</v>
      </c>
      <c r="C38" s="66">
        <v>5.6</v>
      </c>
      <c r="D38" s="66">
        <v>4</v>
      </c>
      <c r="E38" s="151">
        <v>8.1999999999999993</v>
      </c>
      <c r="F38" s="145">
        <f t="shared" si="5"/>
        <v>25.8</v>
      </c>
      <c r="G38" s="174">
        <v>9</v>
      </c>
      <c r="I38" s="72" t="s">
        <v>34</v>
      </c>
      <c r="J38" s="75">
        <v>8.9</v>
      </c>
      <c r="K38" s="11">
        <v>6.2</v>
      </c>
      <c r="L38" s="18">
        <v>4.5</v>
      </c>
      <c r="M38" s="27">
        <v>7.8</v>
      </c>
      <c r="N38" s="142">
        <f t="shared" si="6"/>
        <v>27.400000000000002</v>
      </c>
      <c r="O38" s="30">
        <v>10</v>
      </c>
      <c r="R38" s="108"/>
      <c r="S38" s="65"/>
      <c r="T38" s="54"/>
      <c r="U38" s="54"/>
      <c r="V38" s="54"/>
      <c r="W38" s="54"/>
      <c r="X38" s="59"/>
    </row>
    <row r="39" spans="1:25" ht="15.75" thickBot="1" x14ac:dyDescent="0.3">
      <c r="I39" s="72" t="s">
        <v>49</v>
      </c>
      <c r="J39" s="130">
        <v>9.8000000000000007</v>
      </c>
      <c r="K39" s="131">
        <v>9.5</v>
      </c>
      <c r="L39" s="132">
        <v>8.3000000000000007</v>
      </c>
      <c r="M39" s="133">
        <v>8.5</v>
      </c>
      <c r="N39" s="143">
        <f t="shared" si="6"/>
        <v>36.1</v>
      </c>
      <c r="O39" s="166">
        <v>1</v>
      </c>
      <c r="R39" s="46"/>
      <c r="S39" s="65"/>
      <c r="T39" s="54"/>
      <c r="U39" s="54"/>
      <c r="V39" s="54"/>
      <c r="W39" s="54"/>
      <c r="X39" s="58"/>
    </row>
    <row r="40" spans="1:25" ht="15.75" thickBot="1" x14ac:dyDescent="0.3">
      <c r="A40" s="172" t="s">
        <v>72</v>
      </c>
      <c r="G40" s="112"/>
      <c r="I40" s="72" t="s">
        <v>50</v>
      </c>
      <c r="J40" s="57">
        <v>8</v>
      </c>
      <c r="K40" s="54">
        <v>6.9</v>
      </c>
      <c r="L40" s="54">
        <v>4.2</v>
      </c>
      <c r="M40" s="138">
        <v>7.4</v>
      </c>
      <c r="N40" s="144">
        <f t="shared" si="6"/>
        <v>26.5</v>
      </c>
      <c r="O40" s="30">
        <v>11</v>
      </c>
      <c r="R40" s="6"/>
      <c r="S40" s="65"/>
      <c r="T40" s="54"/>
      <c r="U40" s="54"/>
      <c r="V40" s="54"/>
      <c r="W40" s="54"/>
      <c r="X40" s="58"/>
    </row>
    <row r="41" spans="1:25" ht="15.75" thickBot="1" x14ac:dyDescent="0.3">
      <c r="A41" s="147" t="s">
        <v>0</v>
      </c>
      <c r="B41" s="122" t="s">
        <v>1</v>
      </c>
      <c r="C41" s="177" t="s">
        <v>5</v>
      </c>
      <c r="D41" s="124" t="s">
        <v>87</v>
      </c>
      <c r="E41" s="116" t="s">
        <v>18</v>
      </c>
      <c r="F41" s="117" t="s">
        <v>2</v>
      </c>
      <c r="G41" s="35" t="s">
        <v>20</v>
      </c>
      <c r="I41" s="73" t="s">
        <v>51</v>
      </c>
      <c r="J41" s="97">
        <v>10</v>
      </c>
      <c r="K41" s="66">
        <v>8.6999999999999993</v>
      </c>
      <c r="L41" s="66">
        <v>6.8</v>
      </c>
      <c r="M41" s="139">
        <v>9.1999999999999993</v>
      </c>
      <c r="N41" s="145">
        <f t="shared" si="6"/>
        <v>34.700000000000003</v>
      </c>
      <c r="O41" s="167">
        <v>3</v>
      </c>
      <c r="R41" s="107"/>
      <c r="S41" s="65"/>
      <c r="T41" s="54"/>
      <c r="U41" s="54"/>
      <c r="V41" s="54"/>
      <c r="W41" s="54"/>
      <c r="X41" s="59"/>
    </row>
    <row r="42" spans="1:25" ht="15.75" thickBot="1" x14ac:dyDescent="0.3">
      <c r="A42" s="50" t="s">
        <v>6</v>
      </c>
      <c r="B42" s="121">
        <v>9.5</v>
      </c>
      <c r="C42" s="115">
        <v>4.5</v>
      </c>
      <c r="D42" s="115">
        <v>8.9</v>
      </c>
      <c r="E42" s="148">
        <v>7.5</v>
      </c>
      <c r="F42" s="142">
        <f>SUM(B42+C42+D42+E42)</f>
        <v>30.4</v>
      </c>
      <c r="G42" s="176">
        <v>5</v>
      </c>
      <c r="R42" s="107"/>
      <c r="S42" s="65"/>
      <c r="T42" s="54"/>
      <c r="U42" s="54"/>
      <c r="V42" s="54"/>
      <c r="W42" s="54"/>
      <c r="X42" s="59"/>
    </row>
    <row r="43" spans="1:25" ht="16.5" thickBot="1" x14ac:dyDescent="0.3">
      <c r="A43" s="49" t="s">
        <v>73</v>
      </c>
      <c r="B43" s="57">
        <v>9.1999999999999993</v>
      </c>
      <c r="C43" s="54">
        <v>5.8</v>
      </c>
      <c r="D43" s="54">
        <v>9.1999999999999993</v>
      </c>
      <c r="E43" s="149">
        <v>7.7</v>
      </c>
      <c r="F43" s="144">
        <f t="shared" ref="F43:F46" si="7">SUM(B43+C43+D43+E43)</f>
        <v>31.9</v>
      </c>
      <c r="G43" s="154">
        <v>4</v>
      </c>
      <c r="I43" s="129" t="s">
        <v>61</v>
      </c>
      <c r="R43" s="43"/>
      <c r="S43" s="102"/>
      <c r="T43" s="66"/>
      <c r="U43" s="66"/>
      <c r="V43" s="66"/>
      <c r="W43" s="66"/>
      <c r="X43" s="98"/>
    </row>
    <row r="44" spans="1:25" ht="15.75" thickBot="1" x14ac:dyDescent="0.3">
      <c r="A44" s="49" t="s">
        <v>105</v>
      </c>
      <c r="B44" s="57">
        <v>9.9</v>
      </c>
      <c r="C44" s="54">
        <v>7.2</v>
      </c>
      <c r="D44" s="54">
        <v>10</v>
      </c>
      <c r="E44" s="149">
        <v>8.6</v>
      </c>
      <c r="F44" s="144">
        <f t="shared" si="7"/>
        <v>35.700000000000003</v>
      </c>
      <c r="G44" s="179">
        <v>1</v>
      </c>
      <c r="I44" s="147" t="s">
        <v>0</v>
      </c>
      <c r="J44" s="122" t="s">
        <v>1</v>
      </c>
      <c r="K44" s="123" t="s">
        <v>5</v>
      </c>
      <c r="L44" s="124" t="s">
        <v>87</v>
      </c>
      <c r="M44" s="5" t="s">
        <v>18</v>
      </c>
      <c r="N44" s="157" t="s">
        <v>2</v>
      </c>
      <c r="O44" s="36" t="s">
        <v>20</v>
      </c>
      <c r="S44" s="17"/>
      <c r="T44" s="17"/>
      <c r="U44" s="17"/>
      <c r="V44" s="17"/>
      <c r="W44" s="17"/>
      <c r="X44" s="80"/>
      <c r="Y44" s="1"/>
    </row>
    <row r="45" spans="1:25" ht="15.75" x14ac:dyDescent="0.25">
      <c r="A45" s="49" t="s">
        <v>3</v>
      </c>
      <c r="B45" s="57">
        <v>9.9</v>
      </c>
      <c r="C45" s="54">
        <v>6.2</v>
      </c>
      <c r="D45" s="54">
        <v>9.6</v>
      </c>
      <c r="E45" s="149">
        <v>8.1999999999999993</v>
      </c>
      <c r="F45" s="144">
        <f t="shared" si="7"/>
        <v>33.900000000000006</v>
      </c>
      <c r="G45" s="182">
        <v>3</v>
      </c>
      <c r="I45" s="40" t="s">
        <v>62</v>
      </c>
      <c r="J45" s="156">
        <v>9.8000000000000007</v>
      </c>
      <c r="K45" s="156">
        <v>9.1999999999999993</v>
      </c>
      <c r="L45" s="115">
        <v>10</v>
      </c>
      <c r="M45" s="148">
        <v>9</v>
      </c>
      <c r="N45" s="142">
        <f>SUM(J45+K45+L45+M45)</f>
        <v>38</v>
      </c>
      <c r="O45" s="164">
        <v>2</v>
      </c>
      <c r="S45" s="17"/>
      <c r="T45" s="17"/>
      <c r="U45" s="17"/>
      <c r="V45" s="17"/>
      <c r="W45" s="17"/>
      <c r="X45" s="80"/>
      <c r="Y45" s="1"/>
    </row>
    <row r="46" spans="1:25" ht="16.5" thickBot="1" x14ac:dyDescent="0.3">
      <c r="A46" s="119" t="s">
        <v>74</v>
      </c>
      <c r="B46" s="97">
        <v>9.3000000000000007</v>
      </c>
      <c r="C46" s="66">
        <v>7.1</v>
      </c>
      <c r="D46" s="66">
        <v>10</v>
      </c>
      <c r="E46" s="151">
        <v>8.9</v>
      </c>
      <c r="F46" s="145">
        <f t="shared" si="7"/>
        <v>35.299999999999997</v>
      </c>
      <c r="G46" s="180">
        <v>2</v>
      </c>
      <c r="I46" s="41" t="s">
        <v>63</v>
      </c>
      <c r="J46" s="65">
        <v>9.5</v>
      </c>
      <c r="K46" s="54">
        <v>7.8</v>
      </c>
      <c r="L46" s="54">
        <v>9.9</v>
      </c>
      <c r="M46" s="149">
        <v>7.5</v>
      </c>
      <c r="N46" s="144">
        <f t="shared" ref="N46:N55" si="8">SUM(J46+K46+L46+M46)</f>
        <v>34.700000000000003</v>
      </c>
      <c r="O46" s="140">
        <v>8</v>
      </c>
      <c r="S46" s="17"/>
      <c r="T46" s="17"/>
      <c r="U46" s="17"/>
      <c r="V46" s="17"/>
      <c r="W46" s="17"/>
      <c r="X46" s="80"/>
      <c r="Y46" s="1"/>
    </row>
    <row r="47" spans="1:25" ht="16.5" thickBot="1" x14ac:dyDescent="0.3">
      <c r="I47" s="91" t="s">
        <v>64</v>
      </c>
      <c r="J47" s="65">
        <v>9.9</v>
      </c>
      <c r="K47" s="54">
        <v>7.2</v>
      </c>
      <c r="L47" s="54">
        <v>10</v>
      </c>
      <c r="M47" s="149">
        <v>8.5</v>
      </c>
      <c r="N47" s="144">
        <f t="shared" si="8"/>
        <v>35.6</v>
      </c>
      <c r="O47" s="140">
        <v>6</v>
      </c>
      <c r="S47" s="17"/>
      <c r="T47" s="17"/>
      <c r="U47" s="17"/>
      <c r="V47" s="17"/>
      <c r="W47" s="17"/>
      <c r="X47" s="80"/>
      <c r="Y47" s="1"/>
    </row>
    <row r="48" spans="1:25" ht="16.5" thickBot="1" x14ac:dyDescent="0.3">
      <c r="A48" s="173" t="s">
        <v>75</v>
      </c>
      <c r="G48" s="112"/>
      <c r="I48" s="90" t="s">
        <v>65</v>
      </c>
      <c r="J48" s="65">
        <v>9.8000000000000007</v>
      </c>
      <c r="K48" s="54">
        <v>7</v>
      </c>
      <c r="L48" s="54">
        <v>10</v>
      </c>
      <c r="M48" s="149">
        <v>8.6999999999999993</v>
      </c>
      <c r="N48" s="144">
        <f t="shared" si="8"/>
        <v>35.5</v>
      </c>
      <c r="O48" s="140">
        <v>7</v>
      </c>
      <c r="R48" s="3"/>
      <c r="Y48" s="1"/>
    </row>
    <row r="49" spans="1:24" ht="16.5" thickBot="1" x14ac:dyDescent="0.3">
      <c r="A49" s="146" t="s">
        <v>0</v>
      </c>
      <c r="B49" s="92" t="s">
        <v>1</v>
      </c>
      <c r="C49" s="120" t="s">
        <v>5</v>
      </c>
      <c r="D49" s="94" t="s">
        <v>9</v>
      </c>
      <c r="E49" s="116" t="s">
        <v>18</v>
      </c>
      <c r="F49" s="117" t="s">
        <v>2</v>
      </c>
      <c r="G49" s="64" t="s">
        <v>20</v>
      </c>
      <c r="I49" s="42" t="s">
        <v>66</v>
      </c>
      <c r="J49" s="65">
        <v>9.1999999999999993</v>
      </c>
      <c r="K49" s="54">
        <v>7</v>
      </c>
      <c r="L49" s="54">
        <v>9.6999999999999993</v>
      </c>
      <c r="M49" s="149">
        <v>8.3000000000000007</v>
      </c>
      <c r="N49" s="144">
        <f t="shared" si="8"/>
        <v>34.200000000000003</v>
      </c>
      <c r="O49" s="140">
        <v>9</v>
      </c>
      <c r="R49" s="69"/>
      <c r="S49" s="92"/>
      <c r="T49" s="93"/>
      <c r="U49" s="94"/>
      <c r="V49" s="95"/>
      <c r="W49" s="84"/>
      <c r="X49" s="36"/>
    </row>
    <row r="50" spans="1:24" ht="15.75" x14ac:dyDescent="0.25">
      <c r="A50" s="44" t="s">
        <v>76</v>
      </c>
      <c r="B50" s="55">
        <v>8.8000000000000007</v>
      </c>
      <c r="C50" s="56">
        <v>8.1</v>
      </c>
      <c r="D50" s="56">
        <v>8.5</v>
      </c>
      <c r="E50" s="158">
        <v>7.7</v>
      </c>
      <c r="F50" s="141">
        <f>SUM(B50+C50+D50+E50)</f>
        <v>33.1</v>
      </c>
      <c r="G50" s="153">
        <v>5</v>
      </c>
      <c r="I50" s="91" t="s">
        <v>67</v>
      </c>
      <c r="J50" s="65">
        <v>10</v>
      </c>
      <c r="K50" s="54">
        <v>8.9</v>
      </c>
      <c r="L50" s="54">
        <v>10</v>
      </c>
      <c r="M50" s="149">
        <v>8.6999999999999993</v>
      </c>
      <c r="N50" s="144">
        <f t="shared" si="8"/>
        <v>37.599999999999994</v>
      </c>
      <c r="O50" s="165">
        <v>3</v>
      </c>
      <c r="R50" s="103"/>
      <c r="S50" s="101"/>
      <c r="T50" s="56"/>
      <c r="U50" s="56"/>
      <c r="V50" s="56"/>
      <c r="W50" s="56"/>
      <c r="X50" s="96"/>
    </row>
    <row r="51" spans="1:24" ht="15.75" x14ac:dyDescent="0.25">
      <c r="A51" s="45"/>
      <c r="B51" s="57"/>
      <c r="C51" s="54"/>
      <c r="D51" s="54"/>
      <c r="E51" s="138"/>
      <c r="F51" s="144">
        <f t="shared" ref="F51:F58" si="9">SUM(B51+C51+D51+E51)</f>
        <v>0</v>
      </c>
      <c r="G51" s="154"/>
      <c r="I51" s="41" t="s">
        <v>68</v>
      </c>
      <c r="J51" s="65">
        <v>9.8000000000000007</v>
      </c>
      <c r="K51" s="54">
        <v>9.4</v>
      </c>
      <c r="L51" s="54">
        <v>10</v>
      </c>
      <c r="M51" s="149">
        <v>8.9</v>
      </c>
      <c r="N51" s="144">
        <f t="shared" si="8"/>
        <v>38.1</v>
      </c>
      <c r="O51" s="163">
        <v>1</v>
      </c>
      <c r="R51" s="79"/>
      <c r="S51" s="65"/>
      <c r="T51" s="54"/>
      <c r="U51" s="54"/>
      <c r="V51" s="54"/>
      <c r="W51" s="54"/>
      <c r="X51" s="59"/>
    </row>
    <row r="52" spans="1:24" ht="15.75" x14ac:dyDescent="0.25">
      <c r="A52" s="45" t="s">
        <v>77</v>
      </c>
      <c r="B52" s="57">
        <v>9.6</v>
      </c>
      <c r="C52" s="54">
        <v>9.6</v>
      </c>
      <c r="D52" s="54">
        <v>8.8000000000000007</v>
      </c>
      <c r="E52" s="138">
        <v>7.3</v>
      </c>
      <c r="F52" s="144">
        <f>SUM(B52+C52+D52+E52)</f>
        <v>35.299999999999997</v>
      </c>
      <c r="G52" s="179">
        <v>1</v>
      </c>
      <c r="I52" s="41" t="s">
        <v>71</v>
      </c>
      <c r="J52" s="65">
        <v>8.6999999999999993</v>
      </c>
      <c r="K52" s="54">
        <v>7.9</v>
      </c>
      <c r="L52" s="54">
        <v>10</v>
      </c>
      <c r="M52" s="149">
        <v>8.4</v>
      </c>
      <c r="N52" s="144">
        <f t="shared" si="8"/>
        <v>35</v>
      </c>
      <c r="O52" s="140">
        <v>7</v>
      </c>
      <c r="R52" s="45"/>
      <c r="S52" s="65"/>
      <c r="T52" s="54"/>
      <c r="U52" s="54"/>
      <c r="V52" s="54"/>
      <c r="W52" s="54"/>
      <c r="X52" s="59"/>
    </row>
    <row r="53" spans="1:24" ht="15.75" x14ac:dyDescent="0.25">
      <c r="A53" s="45" t="s">
        <v>80</v>
      </c>
      <c r="B53" s="57">
        <v>9.6999999999999993</v>
      </c>
      <c r="C53" s="54">
        <v>8.5</v>
      </c>
      <c r="D53" s="54">
        <v>8.6999999999999993</v>
      </c>
      <c r="E53" s="138">
        <v>6.5</v>
      </c>
      <c r="F53" s="144">
        <f t="shared" si="9"/>
        <v>33.4</v>
      </c>
      <c r="G53" s="154">
        <v>4</v>
      </c>
      <c r="I53" s="68" t="s">
        <v>94</v>
      </c>
      <c r="J53" s="65">
        <v>9.9</v>
      </c>
      <c r="K53" s="54">
        <v>8.5</v>
      </c>
      <c r="L53" s="54">
        <v>10</v>
      </c>
      <c r="M53" s="149">
        <v>9</v>
      </c>
      <c r="N53" s="144">
        <f t="shared" si="8"/>
        <v>37.4</v>
      </c>
      <c r="O53" s="140">
        <v>5</v>
      </c>
      <c r="R53" s="45"/>
      <c r="S53" s="65"/>
      <c r="T53" s="54"/>
      <c r="U53" s="54"/>
      <c r="V53" s="54"/>
      <c r="W53" s="54"/>
      <c r="X53" s="59"/>
    </row>
    <row r="54" spans="1:24" ht="15.75" x14ac:dyDescent="0.25">
      <c r="A54" s="45" t="s">
        <v>78</v>
      </c>
      <c r="B54" s="57">
        <v>10</v>
      </c>
      <c r="C54" s="54">
        <v>8.6</v>
      </c>
      <c r="D54" s="54">
        <v>7.9</v>
      </c>
      <c r="E54" s="138">
        <v>7.5</v>
      </c>
      <c r="F54" s="144">
        <f t="shared" si="9"/>
        <v>34</v>
      </c>
      <c r="G54" s="182">
        <v>3</v>
      </c>
      <c r="I54" s="42" t="s">
        <v>69</v>
      </c>
      <c r="J54" s="65">
        <v>9.9</v>
      </c>
      <c r="K54" s="54">
        <v>9.3000000000000007</v>
      </c>
      <c r="L54" s="54">
        <v>10</v>
      </c>
      <c r="M54" s="149">
        <v>8.1999999999999993</v>
      </c>
      <c r="N54" s="144">
        <f t="shared" si="8"/>
        <v>37.400000000000006</v>
      </c>
      <c r="O54" s="140">
        <v>5</v>
      </c>
      <c r="R54" s="46"/>
      <c r="S54" s="65"/>
      <c r="T54" s="54"/>
      <c r="U54" s="54"/>
      <c r="V54" s="54"/>
      <c r="W54" s="54"/>
      <c r="X54" s="59"/>
    </row>
    <row r="55" spans="1:24" ht="16.5" thickBot="1" x14ac:dyDescent="0.3">
      <c r="A55" s="45" t="s">
        <v>82</v>
      </c>
      <c r="B55" s="57">
        <v>9.6</v>
      </c>
      <c r="C55" s="54">
        <v>8.1</v>
      </c>
      <c r="D55" s="54">
        <v>9.3000000000000007</v>
      </c>
      <c r="E55" s="138">
        <v>7.4</v>
      </c>
      <c r="F55" s="144">
        <f t="shared" si="9"/>
        <v>34.4</v>
      </c>
      <c r="G55" s="181">
        <v>2</v>
      </c>
      <c r="I55" s="39" t="s">
        <v>70</v>
      </c>
      <c r="J55" s="102">
        <v>9.9</v>
      </c>
      <c r="K55" s="66">
        <v>8.6999999999999993</v>
      </c>
      <c r="L55" s="66">
        <v>9.9</v>
      </c>
      <c r="M55" s="151">
        <v>9</v>
      </c>
      <c r="N55" s="145">
        <f t="shared" si="8"/>
        <v>37.5</v>
      </c>
      <c r="O55" s="155">
        <v>4</v>
      </c>
      <c r="R55" s="47"/>
      <c r="S55" s="65"/>
      <c r="T55" s="54"/>
      <c r="U55" s="54"/>
      <c r="V55" s="54"/>
      <c r="W55" s="54"/>
      <c r="X55" s="59"/>
    </row>
    <row r="56" spans="1:24" x14ac:dyDescent="0.25">
      <c r="A56" s="45" t="s">
        <v>81</v>
      </c>
      <c r="B56" s="57">
        <v>9</v>
      </c>
      <c r="C56" s="54">
        <v>5</v>
      </c>
      <c r="D56" s="54">
        <v>7.5</v>
      </c>
      <c r="E56" s="138">
        <v>6</v>
      </c>
      <c r="F56" s="144">
        <f t="shared" si="9"/>
        <v>27.5</v>
      </c>
      <c r="G56" s="154">
        <v>6</v>
      </c>
      <c r="R56" s="109"/>
      <c r="S56" s="65"/>
      <c r="T56" s="54"/>
      <c r="U56" s="54"/>
      <c r="V56" s="54"/>
      <c r="W56" s="54"/>
      <c r="X56" s="59"/>
    </row>
    <row r="57" spans="1:24" x14ac:dyDescent="0.25">
      <c r="A57" s="45" t="s">
        <v>107</v>
      </c>
      <c r="B57" s="57">
        <v>9.9</v>
      </c>
      <c r="C57" s="54">
        <v>7.9</v>
      </c>
      <c r="D57" s="54">
        <v>9</v>
      </c>
      <c r="E57" s="138">
        <v>6.6</v>
      </c>
      <c r="F57" s="144">
        <f t="shared" si="9"/>
        <v>33.4</v>
      </c>
      <c r="G57" s="154">
        <v>4</v>
      </c>
      <c r="R57" s="31"/>
      <c r="S57" s="65"/>
      <c r="T57" s="54"/>
      <c r="U57" s="54"/>
      <c r="V57" s="54"/>
      <c r="W57" s="54"/>
      <c r="X57" s="59"/>
    </row>
    <row r="58" spans="1:24" ht="15.75" thickBot="1" x14ac:dyDescent="0.3">
      <c r="A58" s="47" t="s">
        <v>79</v>
      </c>
      <c r="B58" s="57">
        <v>9.8000000000000007</v>
      </c>
      <c r="C58" s="54">
        <v>7.8</v>
      </c>
      <c r="D58" s="54">
        <v>7.4</v>
      </c>
      <c r="E58" s="138">
        <v>5.2</v>
      </c>
      <c r="F58" s="144">
        <f t="shared" si="9"/>
        <v>30.2</v>
      </c>
      <c r="G58" s="154">
        <v>7</v>
      </c>
      <c r="R58" s="62"/>
      <c r="S58" s="102"/>
      <c r="T58" s="66"/>
      <c r="U58" s="66"/>
      <c r="V58" s="66"/>
      <c r="W58" s="66"/>
      <c r="X58" s="98"/>
    </row>
    <row r="59" spans="1:24" x14ac:dyDescent="0.25">
      <c r="A59" s="47"/>
      <c r="B59" s="57"/>
      <c r="C59" s="54"/>
      <c r="D59" s="54"/>
      <c r="E59" s="138"/>
      <c r="F59" s="144">
        <f t="shared" ref="F59:F60" si="10">SUM(B59+C59+D59+E59)</f>
        <v>0</v>
      </c>
      <c r="G59" s="154"/>
      <c r="R59" s="61"/>
      <c r="S59" s="17"/>
      <c r="T59" s="17"/>
      <c r="U59" s="17"/>
      <c r="V59" s="17"/>
      <c r="W59" s="17"/>
      <c r="X59" s="80"/>
    </row>
    <row r="60" spans="1:24" ht="15.75" thickBot="1" x14ac:dyDescent="0.3">
      <c r="A60" s="62" t="s">
        <v>108</v>
      </c>
      <c r="B60" s="97">
        <v>9.6</v>
      </c>
      <c r="C60" s="66">
        <v>8</v>
      </c>
      <c r="D60" s="66">
        <v>8.1</v>
      </c>
      <c r="E60" s="139">
        <v>7.4</v>
      </c>
      <c r="F60" s="145">
        <f t="shared" si="10"/>
        <v>33.1</v>
      </c>
      <c r="G60" s="174">
        <v>5</v>
      </c>
      <c r="R60" s="61"/>
      <c r="S60" s="17"/>
      <c r="T60" s="17"/>
      <c r="U60" s="17"/>
      <c r="V60" s="17"/>
      <c r="W60" s="17"/>
      <c r="X60" s="80"/>
    </row>
    <row r="61" spans="1:24" ht="15.75" thickBot="1" x14ac:dyDescent="0.3">
      <c r="R61" s="1"/>
      <c r="S61" s="17"/>
      <c r="T61" s="17"/>
      <c r="U61" s="17"/>
      <c r="V61" s="17"/>
      <c r="W61" s="17"/>
      <c r="X61" s="80"/>
    </row>
    <row r="62" spans="1:24" ht="15.75" thickBot="1" x14ac:dyDescent="0.3">
      <c r="A62" s="173" t="s">
        <v>83</v>
      </c>
      <c r="G62" s="112"/>
      <c r="R62" s="1"/>
      <c r="S62" s="17"/>
      <c r="T62" s="17"/>
      <c r="U62" s="17"/>
      <c r="V62" s="17"/>
      <c r="W62" s="17"/>
      <c r="X62" s="80"/>
    </row>
    <row r="63" spans="1:24" ht="15.75" thickBot="1" x14ac:dyDescent="0.3">
      <c r="A63" s="146" t="s">
        <v>0</v>
      </c>
      <c r="B63" s="92" t="s">
        <v>1</v>
      </c>
      <c r="C63" s="120" t="s">
        <v>5</v>
      </c>
      <c r="D63" s="94" t="s">
        <v>9</v>
      </c>
      <c r="E63" s="116" t="s">
        <v>18</v>
      </c>
      <c r="F63" s="117" t="s">
        <v>2</v>
      </c>
      <c r="G63" s="64" t="s">
        <v>20</v>
      </c>
      <c r="R63" s="1"/>
      <c r="S63" s="17"/>
      <c r="T63" s="17"/>
      <c r="U63" s="17"/>
      <c r="V63" s="17"/>
      <c r="W63" s="17"/>
      <c r="X63" s="1"/>
    </row>
    <row r="64" spans="1:24" x14ac:dyDescent="0.25">
      <c r="A64" s="48" t="s">
        <v>84</v>
      </c>
      <c r="B64" s="55">
        <v>9.1</v>
      </c>
      <c r="C64" s="56">
        <v>6.9</v>
      </c>
      <c r="D64" s="56">
        <v>7.5</v>
      </c>
      <c r="E64" s="152">
        <v>8.5</v>
      </c>
      <c r="F64" s="141">
        <f>SUM(B64+C64+D64+E64)</f>
        <v>32</v>
      </c>
      <c r="G64" s="153">
        <v>5</v>
      </c>
      <c r="R64" s="100"/>
      <c r="S64" s="17"/>
      <c r="T64" s="17"/>
      <c r="U64" s="17"/>
      <c r="V64" s="17"/>
      <c r="W64" s="17"/>
      <c r="X64" s="1"/>
    </row>
    <row r="65" spans="1:24" x14ac:dyDescent="0.25">
      <c r="A65" s="49" t="s">
        <v>85</v>
      </c>
      <c r="B65" s="57">
        <v>8</v>
      </c>
      <c r="C65" s="54">
        <v>6.7</v>
      </c>
      <c r="D65" s="54">
        <v>7.2</v>
      </c>
      <c r="E65" s="149">
        <v>7.9</v>
      </c>
      <c r="F65" s="144">
        <f t="shared" ref="F65:F69" si="11">SUM(B65+C65+D65+E65)</f>
        <v>29.799999999999997</v>
      </c>
      <c r="G65" s="154">
        <v>7</v>
      </c>
      <c r="R65" s="1"/>
      <c r="S65" s="17"/>
      <c r="T65" s="17"/>
      <c r="U65" s="17"/>
      <c r="V65" s="17"/>
      <c r="W65" s="17"/>
      <c r="X65" s="80"/>
    </row>
    <row r="66" spans="1:24" x14ac:dyDescent="0.25">
      <c r="A66" s="49" t="s">
        <v>86</v>
      </c>
      <c r="B66" s="57">
        <v>9.5</v>
      </c>
      <c r="C66" s="54">
        <v>8.3000000000000007</v>
      </c>
      <c r="D66" s="54">
        <v>8.6</v>
      </c>
      <c r="E66" s="149">
        <v>8.3000000000000007</v>
      </c>
      <c r="F66" s="144">
        <f t="shared" si="11"/>
        <v>34.700000000000003</v>
      </c>
      <c r="G66" s="179">
        <v>1</v>
      </c>
      <c r="R66" s="1"/>
      <c r="S66" s="17"/>
      <c r="T66" s="17"/>
      <c r="U66" s="17"/>
      <c r="V66" s="17"/>
      <c r="W66" s="17"/>
      <c r="X66" s="80"/>
    </row>
    <row r="67" spans="1:24" x14ac:dyDescent="0.25">
      <c r="A67" s="49" t="s">
        <v>109</v>
      </c>
      <c r="B67" s="57">
        <v>9.1999999999999993</v>
      </c>
      <c r="C67" s="54">
        <v>8.1999999999999993</v>
      </c>
      <c r="D67" s="54">
        <v>7.4</v>
      </c>
      <c r="E67" s="149">
        <v>7.7</v>
      </c>
      <c r="F67" s="144">
        <f t="shared" si="11"/>
        <v>32.5</v>
      </c>
      <c r="G67" s="182">
        <v>3</v>
      </c>
      <c r="R67" s="61"/>
      <c r="S67" s="17"/>
      <c r="T67" s="17"/>
      <c r="U67" s="17"/>
      <c r="V67" s="17"/>
      <c r="W67" s="17"/>
      <c r="X67" s="80"/>
    </row>
    <row r="68" spans="1:24" x14ac:dyDescent="0.25">
      <c r="A68" s="49" t="s">
        <v>110</v>
      </c>
      <c r="B68" s="57">
        <v>8.9</v>
      </c>
      <c r="C68" s="54">
        <v>8.15</v>
      </c>
      <c r="D68" s="54">
        <v>7.6</v>
      </c>
      <c r="E68" s="149">
        <v>8.3000000000000007</v>
      </c>
      <c r="F68" s="144">
        <f t="shared" si="11"/>
        <v>32.950000000000003</v>
      </c>
      <c r="G68" s="184">
        <v>2</v>
      </c>
      <c r="R68" s="110"/>
      <c r="S68" s="1"/>
      <c r="T68" s="1"/>
      <c r="U68" s="1"/>
      <c r="V68" s="1"/>
      <c r="W68" s="1"/>
      <c r="X68" s="1"/>
    </row>
    <row r="69" spans="1:24" x14ac:dyDescent="0.25">
      <c r="A69" s="49" t="s">
        <v>111</v>
      </c>
      <c r="B69" s="57">
        <v>9</v>
      </c>
      <c r="C69" s="54">
        <v>7.6</v>
      </c>
      <c r="D69" s="54">
        <v>7.6</v>
      </c>
      <c r="E69" s="149">
        <v>8</v>
      </c>
      <c r="F69" s="144">
        <f t="shared" si="11"/>
        <v>32.200000000000003</v>
      </c>
      <c r="G69" s="154">
        <v>4</v>
      </c>
      <c r="R69" s="2"/>
      <c r="S69" s="1"/>
      <c r="T69" s="1"/>
      <c r="U69" s="1"/>
      <c r="V69" s="1"/>
      <c r="W69" s="1"/>
      <c r="X69" s="1"/>
    </row>
    <row r="70" spans="1:24" ht="15.75" thickBot="1" x14ac:dyDescent="0.3">
      <c r="A70" s="187" t="s">
        <v>112</v>
      </c>
      <c r="B70" s="97">
        <v>8.6999999999999993</v>
      </c>
      <c r="C70" s="66">
        <v>5.4</v>
      </c>
      <c r="D70" s="66">
        <v>7.7</v>
      </c>
      <c r="E70" s="151">
        <v>8.3000000000000007</v>
      </c>
      <c r="F70" s="145">
        <f t="shared" ref="F70" si="12">SUM(B70+C70+D70+E70)</f>
        <v>30.1</v>
      </c>
      <c r="G70" s="174">
        <v>6</v>
      </c>
      <c r="R70" s="110"/>
      <c r="S70" s="1"/>
      <c r="T70" s="1"/>
      <c r="U70" s="1"/>
      <c r="V70" s="1"/>
      <c r="W70" s="1"/>
      <c r="X70" s="1"/>
    </row>
    <row r="71" spans="1:24" x14ac:dyDescent="0.25">
      <c r="R71" s="1"/>
      <c r="S71" s="1"/>
      <c r="T71" s="1"/>
      <c r="U71" s="1"/>
      <c r="V71" s="1"/>
      <c r="W71" s="1"/>
      <c r="X71" s="1"/>
    </row>
    <row r="72" spans="1:24" x14ac:dyDescent="0.25">
      <c r="R72" s="1"/>
      <c r="S72" s="1"/>
      <c r="T72" s="1"/>
      <c r="U72" s="1"/>
      <c r="V72" s="1"/>
      <c r="W72" s="1"/>
      <c r="X72" s="1"/>
    </row>
    <row r="73" spans="1:24" x14ac:dyDescent="0.25">
      <c r="R73" s="1"/>
      <c r="S73" s="1"/>
      <c r="T73" s="1"/>
      <c r="U73" s="1"/>
      <c r="V73" s="1"/>
      <c r="W73" s="1"/>
      <c r="X73" s="1"/>
    </row>
  </sheetData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2018-12-07T21:47:42Z</cp:lastPrinted>
  <dcterms:created xsi:type="dcterms:W3CDTF">2017-05-04T12:32:20Z</dcterms:created>
  <dcterms:modified xsi:type="dcterms:W3CDTF">2018-12-10T11:10:49Z</dcterms:modified>
</cp:coreProperties>
</file>